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norgroup-my.sharepoint.com/personal/christine_lau_digi_com_my/Documents/Quarterly Briefing/4Q2021/FINAL/"/>
    </mc:Choice>
  </mc:AlternateContent>
  <xr:revisionPtr revIDLastSave="895" documentId="13_ncr:1_{89AED526-F281-4CB5-A3BC-F61549951CDC}" xr6:coauthVersionLast="47" xr6:coauthVersionMax="47" xr10:uidLastSave="{4A564E20-96BD-427D-A06D-5BF1D71E611F}"/>
  <bookViews>
    <workbookView xWindow="-108" yWindow="-108" windowWidth="23256" windowHeight="12576" xr2:uid="{9743B1A4-D55D-43D0-893C-03F62F06221B}"/>
  </bookViews>
  <sheets>
    <sheet name="P&amp;L" sheetId="1" r:id="rId1"/>
    <sheet name="BS" sheetId="3" r:id="rId2"/>
    <sheet name="SOCF" sheetId="4" r:id="rId3"/>
    <sheet name="Operational KPIs" sheetId="2" r:id="rId4"/>
    <sheet name="Sheet3" sheetId="7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___xlc_DefaultDisplayOption___" hidden="1">"caption"</definedName>
    <definedName name="___xlc_DisplayNullValues___" hidden="1">TRUE</definedName>
    <definedName name="___xlc_DisplayNullValuesAs___" hidden="1">0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___0">#N/A</definedName>
    <definedName name="__123Graph_A___1">#N/A</definedName>
    <definedName name="__123Graph_B___0">#N/A</definedName>
    <definedName name="__123Graph_B___1">#N/A</definedName>
    <definedName name="__123Graph_C___0">#N/A</definedName>
    <definedName name="__123Graph_C___1">#N/A</definedName>
    <definedName name="__123Graph_X___0">#N/A</definedName>
    <definedName name="__123Graph_X___1">#N/A</definedName>
    <definedName name="__FDS_HYPERLINK_TOGGLE_STATE__" hidden="1">"ON"</definedName>
    <definedName name="__FDS_UNIQUE_RANGE_ID_GENERATOR_COUNTER" hidden="1">23</definedName>
    <definedName name="_bdm.1C3271BAB3A4431F9D71BCE7361A86B7.edm" hidden="1">[1]Input!$A$1:$IV$65536</definedName>
    <definedName name="_bdm.2DF824D3D4A94A0482B687446F1B78FA.edm" hidden="1">[1]WACC!$A$1:$IV$65536</definedName>
    <definedName name="_bdm.5F323665E2DF440B947AB0A675F08C6A.edm" hidden="1">[1]Output!$A$1:$IV$65536</definedName>
    <definedName name="_bdm.7B8E6E8DADDD4045AC0B27FD8F822A20.edm" hidden="1">[1]Comps!$A$1:$IV$65536</definedName>
    <definedName name="_bdm.B1F51F463AA74BCF96172CC89D51787C.edm" hidden="1">[1]DCF!$A$1:$IV$65536</definedName>
    <definedName name="_bdm.CED2770A42D04601B4C885DC0485D05B.edm" hidden="1">'[1]Telenet Opex'!$A$1:$IV$65536</definedName>
    <definedName name="_bdm.D44D1B2AC2D7490C8FD38AE3E2C36B6B.edm" hidden="1">[1]Precedent!$A$1:$IV$65536</definedName>
    <definedName name="_iw1">[2]acs!#REF!</definedName>
    <definedName name="_Order1">255</definedName>
    <definedName name="_Report">"dealcomp"</definedName>
    <definedName name="_YH76">#REF!</definedName>
    <definedName name="a">#REF!</definedName>
    <definedName name="a_sted">'[3]A-sted'!$A$8:$J$52</definedName>
    <definedName name="a_sted_akk">'[3]A-sted'!$O$8:$AA$59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d">#REF!</definedName>
    <definedName name="abx">#REF!</definedName>
    <definedName name="ACBAL">'[4]#REF'!$A$1:$G$457</definedName>
    <definedName name="AccessDatabase" hidden="1">"P:\excel\Projektportfoliomanagement\Projektportfolio\Gesamtübersicht Projekte.mdb"</definedName>
    <definedName name="AccountedPeriodType3">[5]CRITERIA3!$B$5</definedName>
    <definedName name="AccountedPeriodType4">[5]CRITERIA4!$B$5</definedName>
    <definedName name="AccountedPeriodType5">[5]CRITERIA5!$B$5</definedName>
    <definedName name="AccountedPeriodType6">[5]CRITERIA6!$B$5</definedName>
    <definedName name="AccountedPeriodType7">[5]CRITERIA7!$B$5</definedName>
    <definedName name="Actual_month">[6]Actual_month!$C$1:$N$549</definedName>
    <definedName name="actual_start_year">1993</definedName>
    <definedName name="Actual_ytd">[6]Actual_YTD!$C$1:$N$549</definedName>
    <definedName name="add_disc">#REF!</definedName>
    <definedName name="aer">[7]Front!#REF!</definedName>
    <definedName name="Annualization_Factor">69.03/54.876539</definedName>
    <definedName name="Användare">#REF!</definedName>
    <definedName name="AppsUsername3">[5]CRITERIA3!$B$14</definedName>
    <definedName name="AppsUsername4">[5]CRITERIA4!$B$14</definedName>
    <definedName name="AppsUsername5">[5]CRITERIA5!$B$14</definedName>
    <definedName name="AppsUsername6">[5]CRITERIA6!$B$14</definedName>
    <definedName name="AppsUsername7">[5]CRITERIA7!$B$14</definedName>
    <definedName name="APR_12">[8]Sub!$A$74:$G$96</definedName>
    <definedName name="APR_13">[9]Sub!$A$405:$G$446</definedName>
    <definedName name="APR_14">[10]Sub!$A$1056:$G$1117</definedName>
    <definedName name="area">#REF!</definedName>
    <definedName name="as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asd">[6]Budget_month!$C$1:$N$549</definedName>
    <definedName name="asdas">#REF!</definedName>
    <definedName name="asdsf">#REF!</definedName>
    <definedName name="assf">#REF!</definedName>
    <definedName name="AUG_12">[8]Sub!$A$170:$G$192</definedName>
    <definedName name="AUG_13">[11]Sub!$A$580:$G$634</definedName>
    <definedName name="AUG_14">[12]Sub!$A$1308:$G$1369</definedName>
    <definedName name="avc">#REF!</definedName>
    <definedName name="awer">#REF!</definedName>
    <definedName name="azam">'[13]other rec.'!$A$1:$G$76</definedName>
    <definedName name="Backhaul">'[14]Traffic and network'!$C$234:$AA$234</definedName>
    <definedName name="bal">[15]Front!$E$11</definedName>
    <definedName name="BCS___0">#N/A</definedName>
    <definedName name="BCS___1">#N/A</definedName>
    <definedName name="BCSMKT___0">#N/A</definedName>
    <definedName name="BCSMKT___1">#N/A</definedName>
    <definedName name="Benchmark">[16]Singapore!$H$48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ts_area">#REF!</definedName>
    <definedName name="bts_cov">#REF!</definedName>
    <definedName name="Bucket">[17]GC_Sitelist!$H$5:$H$239</definedName>
    <definedName name="Bucket4188">'[18]4188_Sitelist'!$H$5:$H$4077</definedName>
    <definedName name="Bucket4188C">[19]Celcom_4188_Sitelist!$H$3:$H$3980</definedName>
    <definedName name="Budget_month">[6]Budget_month!$C$1:$N$549</definedName>
    <definedName name="Budget_ytd">[6]Budget_YTD!$C$1:$N$549</definedName>
    <definedName name="Button_3">"Carlsberg_estimat_Resultatopgørelse_List"</definedName>
    <definedName name="C____1">#N/A</definedName>
    <definedName name="cap_cov">#REF!</definedName>
    <definedName name="capacity_cost">#REF!</definedName>
    <definedName name="Capex4188">'[18]Investment Requirement'!$C$17:$C$77</definedName>
    <definedName name="CapexGC">'[18]Investment Requirement'!$C$17:$C$45</definedName>
    <definedName name="Capital_Inflation">'[20]Annual Changes'!$G$12:$X$12</definedName>
    <definedName name="case_names">'[21]P&amp;L'!#REF!</definedName>
    <definedName name="case_no">'[21]P&amp;L'!$B$5</definedName>
    <definedName name="CBWorkbookPriority" hidden="1">-1257164451</definedName>
    <definedName name="Change">#REF!</definedName>
    <definedName name="Change_WC">#REF!</definedName>
    <definedName name="ChartOfAccountsID3">[5]CRITERIA3!$B$3</definedName>
    <definedName name="ChartOfAccountsID4">[5]CRITERIA4!$B$3</definedName>
    <definedName name="ChartOfAccountsID5">[5]CRITERIA5!$B$3</definedName>
    <definedName name="ChartOfAccountsID6">[5]CRITERIA6!$B$3</definedName>
    <definedName name="ChartOfAccountsID7">[5]CRITERIA7!$B$3</definedName>
    <definedName name="Choices_Wrapper">#N/A</definedName>
    <definedName name="COGS_FC">'[22]COGSn 11 Jan'!$C$27:$R$33</definedName>
    <definedName name="COGS_LE">'[22]COGSn 11 Jan'!$C$47:$R$53</definedName>
    <definedName name="COGS_Target">'[22]COGSn 11 Jan'!$C$16:$R$22</definedName>
    <definedName name="ColumnAttributes1">#REF!</definedName>
    <definedName name="ColumnAttributes2">#REF!</definedName>
    <definedName name="ColumnAttributes3">#REF!</definedName>
    <definedName name="ColumnAttributes4">#REF!</definedName>
    <definedName name="ColumnAttributes5">#REF!</definedName>
    <definedName name="ColumnAttributes6">#REF!</definedName>
    <definedName name="ColumnAttributes7">#REF!</definedName>
    <definedName name="ColumnHeadings1">#REF!</definedName>
    <definedName name="ColumnHeadings2">#REF!</definedName>
    <definedName name="ColumnHeadings3">#REF!</definedName>
    <definedName name="ColumnHeadings4">#REF!</definedName>
    <definedName name="ColumnHeadings5">#REF!</definedName>
    <definedName name="ColumnHeadings6">#REF!</definedName>
    <definedName name="ColumnHeadings7">#REF!</definedName>
    <definedName name="Company_Code">[7]Front!$E$10</definedName>
    <definedName name="Company_Name">[7]Front!$E$11</definedName>
    <definedName name="Comparison">#REF!</definedName>
    <definedName name="Compco_Print">#REF!,#REF!,#REF!,#REF!</definedName>
    <definedName name="ConnectString3">[5]CRITERIA3!$B$10</definedName>
    <definedName name="ConnectString4">[5]CRITERIA4!$B$10</definedName>
    <definedName name="ConnectString5">[5]CRITERIA5!$B$10</definedName>
    <definedName name="ConnectString6">[5]CRITERIA6!$B$10</definedName>
    <definedName name="ConnectString7">[5]CRITERIA7!$B$10</definedName>
    <definedName name="Consol_Actual">#REF!</definedName>
    <definedName name="Consol_Forecast">#REF!</definedName>
    <definedName name="Consol_Target">#REF!</definedName>
    <definedName name="Construction_Budget">'[23]Report Exhibits'!$AE$2:$AK$17</definedName>
    <definedName name="Construction_Budget___0">#N/A</definedName>
    <definedName name="Construction_Budget___1">#N/A</definedName>
    <definedName name="Corporate_Expense_Growth">5%</definedName>
    <definedName name="cost_coverage">#REF!</definedName>
    <definedName name="cost_new_sub">#REF!</definedName>
    <definedName name="COuntry">#N/A</definedName>
    <definedName name="COuntry___1">#N/A</definedName>
    <definedName name="cov_cost">#REF!</definedName>
    <definedName name="Currency">[7]Front!$E$13</definedName>
    <definedName name="cvss">[24]Master!$A$1:$C$65536</definedName>
    <definedName name="d">[25]Master!$A$1:$C$65536</definedName>
    <definedName name="d_comp">#REF!</definedName>
    <definedName name="Datatabell">#REF!</definedName>
    <definedName name="Date">[7]Front!$E$14</definedName>
    <definedName name="DBASE___0">#N/A</definedName>
    <definedName name="DBASE___1">#N/A</definedName>
    <definedName name="DBDECIMALPOINT3">[5]CRITERIA3!$B$24</definedName>
    <definedName name="DBDECIMALPOINT4">[5]CRITERIA4!$B$24</definedName>
    <definedName name="DBDECIMALPOINT5">[5]CRITERIA5!$B$24</definedName>
    <definedName name="DBDECIMALPOINT6">[5]CRITERIA6!$B$24</definedName>
    <definedName name="DBDECIMALPOINT7">[5]CRITERIA7!$B$24</definedName>
    <definedName name="DBName3">[5]CRITERIA3!$B$11</definedName>
    <definedName name="DBName4">[5]CRITERIA4!$B$11</definedName>
    <definedName name="DBName5">[5]CRITERIA5!$B$11</definedName>
    <definedName name="DBName6">[5]CRITERIA6!$B$11</definedName>
    <definedName name="DBName7">[5]CRITERIA7!$B$11</definedName>
    <definedName name="DBTHOUSANDSSEPARATOR3">[5]CRITERIA3!$B$23</definedName>
    <definedName name="DBTHOUSANDSSEPARATOR4">[5]CRITERIA4!$B$23</definedName>
    <definedName name="DBTHOUSANDSSEPARATOR5">[5]CRITERIA5!$B$23</definedName>
    <definedName name="DBTHOUSANDSSEPARATOR6">[5]CRITERIA6!$B$23</definedName>
    <definedName name="DBTHOUSANDSSEPARATOR7">[5]CRITERIA7!$B$23</definedName>
    <definedName name="DBUsername3">[5]CRITERIA3!$B$9</definedName>
    <definedName name="DBUsername4">[5]CRITERIA4!$B$9</definedName>
    <definedName name="DBUsername5">[5]CRITERIA5!$B$9</definedName>
    <definedName name="DBUsername6">[5]CRITERIA6!$B$9</definedName>
    <definedName name="DBUsername7">[5]CRITERIA7!$B$9</definedName>
    <definedName name="ddd">#REF!</definedName>
    <definedName name="Debt_to_EBITDA">5</definedName>
    <definedName name="DEC_12">[26]Sub!$A$275:$G$302</definedName>
    <definedName name="DEC_13">[27]Sub!$A$810:$G$869</definedName>
    <definedName name="Decomm4188">'[18]Investment Requirement'!$C$83:$C$107</definedName>
    <definedName name="DecommGC">'[18]Investment Requirement'!$C$83:$C$94</definedName>
    <definedName name="DEFAULTACTIVITY3">[5]CRITERIA3!$B$22</definedName>
    <definedName name="DEFAULTACTIVITY4">[5]CRITERIA4!$B$22</definedName>
    <definedName name="DEFAULTACTIVITY5">[5]CRITERIA5!$B$22</definedName>
    <definedName name="DEFAULTACTIVITY6">[5]CRITERIA6!$B$22</definedName>
    <definedName name="DEFAULTACTIVITY7">[5]CRITERIA7!$B$22</definedName>
    <definedName name="Deferred_Exp">#REF!</definedName>
    <definedName name="Deffered_Exp">#REF!</definedName>
    <definedName name="Deffered_Exp\">#REF!</definedName>
    <definedName name="deleteme" hidden="1">{"PA1",#N/A,FALSE,"BORDMW";"pa2",#N/A,FALSE,"BORDMW";"PA3",#N/A,FALSE,"BORDMW";"PA4",#N/A,FALSE,"BORDMW"}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pn">'[28]O_P&amp;L'!$G$45:$AB$45</definedName>
    <definedName name="Depreciation1">#REF!</definedName>
    <definedName name="DF">'[29]Biz Case-BASE'!$H$252</definedName>
    <definedName name="DFRev">#REF!</definedName>
    <definedName name="DiGiCapex">'[18]4188_Sitelist'!$AY$5:$AY$4077</definedName>
    <definedName name="DiGiDecomm">'[18]4188_Sitelist'!$BA$5:$BA$4077</definedName>
    <definedName name="DiGiOpex">'[18]4188_Sitelist'!$AZ$5:$AZ$4077</definedName>
    <definedName name="Directorate_Main_lines">'[23]Report Exhibits'!$L$2:$P$17</definedName>
    <definedName name="Directorate_Main_lines___0">#N/A</definedName>
    <definedName name="Directorate_Main_lines___1">#N/A</definedName>
    <definedName name="DNB">"TickerRange"</definedName>
    <definedName name="duties">#REF!</definedName>
    <definedName name="duty">#REF!</definedName>
    <definedName name="e">[30]PNL!$A$7:$O$246</definedName>
    <definedName name="EBITDA">'[28]O_P&amp;L'!$G$42:$AB$42</definedName>
    <definedName name="ed">#REF!</definedName>
    <definedName name="EgenRappPath">#REF!</definedName>
    <definedName name="Ent_CumS_Aug09">#REF!</definedName>
    <definedName name="Ent_CumS_Dec08">#REF!</definedName>
    <definedName name="Ent_CumS_DEc09">#REF!</definedName>
    <definedName name="Ent_CumS_Feb09">#REF!</definedName>
    <definedName name="Ent_CumS_Jan09">#REF!</definedName>
    <definedName name="Ent_CumS_Jul09">#REF!</definedName>
    <definedName name="Ent_CumS_Jun09">#REF!</definedName>
    <definedName name="Ent_CumS_Mar09">#REF!</definedName>
    <definedName name="Ent_CumS_May09">#REF!</definedName>
    <definedName name="Ent_CumS_Nov09">#REF!</definedName>
    <definedName name="Ent_CumS_Oct09">#REF!</definedName>
    <definedName name="Ent_CumS_Sep09">#REF!</definedName>
    <definedName name="ENTEL_Long_Distance_Tariffs">#N/A</definedName>
    <definedName name="ENTEL_Long_Distance_Tariffs___0">#N/A</definedName>
    <definedName name="ENTEL_Long_Distance_Tariffs___1">#N/A</definedName>
    <definedName name="Entry">'[31]List of Values'!$F$2:$F$12</definedName>
    <definedName name="error">'[32]Basic Inputs'!$C$11</definedName>
    <definedName name="error___0">#N/A</definedName>
    <definedName name="error___1">#N/A</definedName>
    <definedName name="es">#REF!</definedName>
    <definedName name="ETC">#REF!</definedName>
    <definedName name="ewerwet">[2]acs!#REF!</definedName>
    <definedName name="exch_rate">#REF!</definedName>
    <definedName name="Exhibit_14_12">[33]Telecoms!$A$1:$O$44</definedName>
    <definedName name="Exhibit_14_13">[33]Telecoms!$A$49:$O$106</definedName>
    <definedName name="Exhibit_14_5">[33]tariffs!$G$2:$K$48</definedName>
    <definedName name="FCF_LastYear">#REF!</definedName>
    <definedName name="FEB_12">[8]Sub!$A$26:$G$48</definedName>
    <definedName name="FEB_13">[34]Sub!$A$333:$G$360</definedName>
    <definedName name="FEB_14">[35]Sub!$A$932:$G$990</definedName>
    <definedName name="FFAbove1_3">[5]CRITERIA3!$H$1</definedName>
    <definedName name="FFAbove1_4">[5]CRITERIA4!$H$1</definedName>
    <definedName name="FFAbove1_5">[5]CRITERIA5!$H$1</definedName>
    <definedName name="FFAbove1_6">[5]CRITERIA6!$H$1</definedName>
    <definedName name="FFAbove1_7">[5]CRITERIA7!$H$1</definedName>
    <definedName name="FFAbove2_3">[5]CRITERIA3!$H$2</definedName>
    <definedName name="FFAbove2_4">[5]CRITERIA4!$H$2</definedName>
    <definedName name="FFAbove2_5">[5]CRITERIA5!$H$2</definedName>
    <definedName name="FFAbove2_6">[5]CRITERIA6!$H$2</definedName>
    <definedName name="FFAbove2_7">[5]CRITERIA7!$H$2</definedName>
    <definedName name="FFAbove3_3">[5]CRITERIA3!$H$3</definedName>
    <definedName name="FFAbove3_4">[5]CRITERIA4!$H$3</definedName>
    <definedName name="FFAbove3_5">[5]CRITERIA5!$H$3</definedName>
    <definedName name="FFAbove3_6">[5]CRITERIA6!$H$3</definedName>
    <definedName name="FFAbove3_7">[5]CRITERIA7!$H$3</definedName>
    <definedName name="FFAbove4_3">[5]CRITERIA3!$H$4</definedName>
    <definedName name="FFAbove4_4">[5]CRITERIA4!$H$4</definedName>
    <definedName name="FFAbove4_5">[5]CRITERIA5!$H$4</definedName>
    <definedName name="FFAbove4_6">[5]CRITERIA6!$H$4</definedName>
    <definedName name="FFAbove4_7">[5]CRITERIA7!$H$4</definedName>
    <definedName name="FFAbove5_3">[5]CRITERIA3!$H$5</definedName>
    <definedName name="FFAbove5_4">[5]CRITERIA4!$H$5</definedName>
    <definedName name="FFAbove5_5">[5]CRITERIA5!$H$5</definedName>
    <definedName name="FFAbove5_6">[5]CRITERIA6!$H$5</definedName>
    <definedName name="FFAbove5_7">[5]CRITERIA7!$H$5</definedName>
    <definedName name="FFAbove6_3">[5]CRITERIA3!$H$6</definedName>
    <definedName name="FFAbove6_4">[5]CRITERIA4!$H$6</definedName>
    <definedName name="FFAbove6_5">[5]CRITERIA5!$H$6</definedName>
    <definedName name="FFAbove6_6">[5]CRITERIA6!$H$6</definedName>
    <definedName name="FFAbove6_7">[5]CRITERIA7!$H$6</definedName>
    <definedName name="FFAppColName1_3">[5]CRITERIA3!$F$1</definedName>
    <definedName name="FFAppColName1_4">[5]CRITERIA4!$F$1</definedName>
    <definedName name="FFAppColName1_5">[5]CRITERIA5!$F$1</definedName>
    <definedName name="FFAppColName1_6">[5]CRITERIA6!$F$1</definedName>
    <definedName name="FFAppColName1_7">[5]CRITERIA7!$F$1</definedName>
    <definedName name="FFAppColName2_3">[5]CRITERIA3!$F$2</definedName>
    <definedName name="FFAppColName2_4">[5]CRITERIA4!$F$2</definedName>
    <definedName name="FFAppColName2_5">[5]CRITERIA5!$F$2</definedName>
    <definedName name="FFAppColName2_6">[5]CRITERIA6!$F$2</definedName>
    <definedName name="FFAppColName2_7">[5]CRITERIA7!$F$2</definedName>
    <definedName name="FFAppColName3_3">[5]CRITERIA3!$F$3</definedName>
    <definedName name="FFAppColName3_4">[5]CRITERIA4!$F$3</definedName>
    <definedName name="FFAppColName3_5">[5]CRITERIA5!$F$3</definedName>
    <definedName name="FFAppColName3_6">[5]CRITERIA6!$F$3</definedName>
    <definedName name="FFAppColName3_7">[5]CRITERIA7!$F$3</definedName>
    <definedName name="FFAppColName4_3">[5]CRITERIA3!$F$4</definedName>
    <definedName name="FFAppColName4_4">[5]CRITERIA4!$F$4</definedName>
    <definedName name="FFAppColName4_5">[5]CRITERIA5!$F$4</definedName>
    <definedName name="FFAppColName4_6">[5]CRITERIA6!$F$4</definedName>
    <definedName name="FFAppColName4_7">[5]CRITERIA7!$F$4</definedName>
    <definedName name="FFAppColName5_3">[5]CRITERIA3!$F$5</definedName>
    <definedName name="FFAppColName5_4">[5]CRITERIA4!$F$5</definedName>
    <definedName name="FFAppColName5_5">[5]CRITERIA5!$F$5</definedName>
    <definedName name="FFAppColName5_6">[5]CRITERIA6!$F$5</definedName>
    <definedName name="FFAppColName5_7">[5]CRITERIA7!$F$5</definedName>
    <definedName name="FFAppColName6_3">[5]CRITERIA3!$F$6</definedName>
    <definedName name="FFAppColName6_4">[5]CRITERIA4!$F$6</definedName>
    <definedName name="FFAppColName6_5">[5]CRITERIA5!$F$6</definedName>
    <definedName name="FFAppColName6_6">[5]CRITERIA6!$F$6</definedName>
    <definedName name="FFAppColName6_7">[5]CRITERIA7!$F$6</definedName>
    <definedName name="FFDisplay1_3">[5]CRITERIA3!$J$1</definedName>
    <definedName name="FFDisplay1_4">[5]CRITERIA4!$J$1</definedName>
    <definedName name="FFDisplay1_5">[5]CRITERIA5!$J$1</definedName>
    <definedName name="FFDisplay1_6">[5]CRITERIA6!$J$1</definedName>
    <definedName name="FFDisplay1_7">[5]CRITERIA7!$J$1</definedName>
    <definedName name="FFDisplay2_3">[5]CRITERIA3!$J$2</definedName>
    <definedName name="FFDisplay2_4">[5]CRITERIA4!$J$2</definedName>
    <definedName name="FFDisplay2_5">[5]CRITERIA5!$J$2</definedName>
    <definedName name="FFDisplay2_6">[5]CRITERIA6!$J$2</definedName>
    <definedName name="FFDisplay2_7">[5]CRITERIA7!$J$2</definedName>
    <definedName name="FFDisplay3_3">[5]CRITERIA3!$J$3</definedName>
    <definedName name="FFDisplay3_4">[5]CRITERIA4!$J$3</definedName>
    <definedName name="FFDisplay3_5">[5]CRITERIA5!$J$3</definedName>
    <definedName name="FFDisplay3_6">[5]CRITERIA6!$J$3</definedName>
    <definedName name="FFDisplay3_7">[5]CRITERIA7!$J$3</definedName>
    <definedName name="FFDisplay4_3">[5]CRITERIA3!$J$4</definedName>
    <definedName name="FFDisplay4_4">[5]CRITERIA4!$J$4</definedName>
    <definedName name="FFDisplay4_5">[5]CRITERIA5!$J$4</definedName>
    <definedName name="FFDisplay4_6">[5]CRITERIA6!$J$4</definedName>
    <definedName name="FFDisplay4_7">[5]CRITERIA7!$J$4</definedName>
    <definedName name="FFDisplay5_3">[5]CRITERIA3!$J$5</definedName>
    <definedName name="FFDisplay5_4">[5]CRITERIA4!$J$5</definedName>
    <definedName name="FFDisplay5_5">[5]CRITERIA5!$J$5</definedName>
    <definedName name="FFDisplay5_6">[5]CRITERIA6!$J$5</definedName>
    <definedName name="FFDisplay5_7">[5]CRITERIA7!$J$5</definedName>
    <definedName name="FFDisplay6_3">[5]CRITERIA3!$J$6</definedName>
    <definedName name="FFDisplay6_4">[5]CRITERIA4!$J$6</definedName>
    <definedName name="FFDisplay6_5">[5]CRITERIA5!$J$6</definedName>
    <definedName name="FFDisplay6_6">[5]CRITERIA6!$J$6</definedName>
    <definedName name="FFDisplay6_7">[5]CRITERIA7!$J$6</definedName>
    <definedName name="FFMaximum1_3">[5]CRITERIA3!$L$1</definedName>
    <definedName name="FFMaximum1_4">[5]CRITERIA4!$L$1</definedName>
    <definedName name="FFMaximum1_5">[5]CRITERIA5!$L$1</definedName>
    <definedName name="FFMaximum1_6">[5]CRITERIA6!$L$1</definedName>
    <definedName name="FFMaximum1_7">[5]CRITERIA7!$L$1</definedName>
    <definedName name="FFMaximum2_3">[5]CRITERIA3!$L$2</definedName>
    <definedName name="FFMaximum2_4">[5]CRITERIA4!$L$2</definedName>
    <definedName name="FFMaximum2_5">[5]CRITERIA5!$L$2</definedName>
    <definedName name="FFMaximum2_6">[5]CRITERIA6!$L$2</definedName>
    <definedName name="FFMaximum2_7">[5]CRITERIA7!$L$2</definedName>
    <definedName name="FFMaximum3_3">[5]CRITERIA3!$L$3</definedName>
    <definedName name="FFMaximum3_4">[5]CRITERIA4!$L$3</definedName>
    <definedName name="FFMaximum3_5">[5]CRITERIA5!$L$3</definedName>
    <definedName name="FFMaximum3_6">[5]CRITERIA6!$L$3</definedName>
    <definedName name="FFMaximum3_7">[5]CRITERIA7!$L$3</definedName>
    <definedName name="FFMaximum4_3">[5]CRITERIA3!$L$4</definedName>
    <definedName name="FFMaximum4_4">[5]CRITERIA4!$L$4</definedName>
    <definedName name="FFMaximum4_5">[5]CRITERIA5!$L$4</definedName>
    <definedName name="FFMaximum4_6">[5]CRITERIA6!$L$4</definedName>
    <definedName name="FFMaximum4_7">[5]CRITERIA7!$L$4</definedName>
    <definedName name="FFMaximum5_3">[5]CRITERIA3!$L$5</definedName>
    <definedName name="FFMaximum5_4">[5]CRITERIA4!$L$5</definedName>
    <definedName name="FFMaximum5_5">[5]CRITERIA5!$L$5</definedName>
    <definedName name="FFMaximum5_6">[5]CRITERIA6!$L$5</definedName>
    <definedName name="FFMaximum5_7">[5]CRITERIA7!$L$5</definedName>
    <definedName name="FFMaximum6_3">[5]CRITERIA3!$L$6</definedName>
    <definedName name="FFMaximum6_4">[5]CRITERIA4!$L$6</definedName>
    <definedName name="FFMaximum6_5">[5]CRITERIA5!$L$6</definedName>
    <definedName name="FFMaximum6_6">[5]CRITERIA6!$L$6</definedName>
    <definedName name="FFMaximum6_7">[5]CRITERIA7!$L$6</definedName>
    <definedName name="FFSegment1_3">[5]CRITERIA3!$D$1</definedName>
    <definedName name="FFSegment1_4">[5]CRITERIA4!$D$1</definedName>
    <definedName name="FFSegment1_5">[5]CRITERIA5!$D$1</definedName>
    <definedName name="FFSegment1_6">[5]CRITERIA6!$D$1</definedName>
    <definedName name="FFSegment1_7">[5]CRITERIA7!$D$1</definedName>
    <definedName name="FFSegment2_3">[5]CRITERIA3!$D$2</definedName>
    <definedName name="FFSegment2_4">[5]CRITERIA4!$D$2</definedName>
    <definedName name="FFSegment2_5">[5]CRITERIA5!$D$2</definedName>
    <definedName name="FFSegment2_6">[5]CRITERIA6!$D$2</definedName>
    <definedName name="FFSegment2_7">[5]CRITERIA7!$D$2</definedName>
    <definedName name="FFSegment3_3">[5]CRITERIA3!$D$3</definedName>
    <definedName name="FFSegment3_4">[5]CRITERIA4!$D$3</definedName>
    <definedName name="FFSegment3_5">[5]CRITERIA5!$D$3</definedName>
    <definedName name="FFSegment3_6">[5]CRITERIA6!$D$3</definedName>
    <definedName name="FFSegment3_7">[5]CRITERIA7!$D$3</definedName>
    <definedName name="FFSegment4_3">[5]CRITERIA3!$D$4</definedName>
    <definedName name="FFSegment4_4">[5]CRITERIA4!$D$4</definedName>
    <definedName name="FFSegment4_5">[5]CRITERIA5!$D$4</definedName>
    <definedName name="FFSegment4_6">[5]CRITERIA6!$D$4</definedName>
    <definedName name="FFSegment4_7">[5]CRITERIA7!$D$4</definedName>
    <definedName name="FFSegment5_3">[5]CRITERIA3!$D$5</definedName>
    <definedName name="FFSegment5_4">[5]CRITERIA4!$D$5</definedName>
    <definedName name="FFSegment5_5">[5]CRITERIA5!$D$5</definedName>
    <definedName name="FFSegment5_6">[5]CRITERIA6!$D$5</definedName>
    <definedName name="FFSegment5_7">[5]CRITERIA7!$D$5</definedName>
    <definedName name="FFSegment6_3">[5]CRITERIA3!$D$6</definedName>
    <definedName name="FFSegment6_4">[5]CRITERIA4!$D$6</definedName>
    <definedName name="FFSegment6_5">[5]CRITERIA5!$D$6</definedName>
    <definedName name="FFSegment6_6">[5]CRITERIA6!$D$6</definedName>
    <definedName name="FFSegment6_7">[5]CRITERIA7!$D$6</definedName>
    <definedName name="FFSegSeparator3">[5]CRITERIA3!$B$17</definedName>
    <definedName name="FFSegSeparator4">[5]CRITERIA4!$B$17</definedName>
    <definedName name="FFSegSeparator5">[5]CRITERIA5!$B$17</definedName>
    <definedName name="FFSegSeparator6">[5]CRITERIA6!$B$17</definedName>
    <definedName name="FFSegSeparator7">[5]CRITERIA7!$B$17</definedName>
    <definedName name="FINCopyDirection">1</definedName>
    <definedName name="FINCriteriaType">1</definedName>
    <definedName name="FINOptions">"0,0,1,1,1,0,1,-1,0,0,2,0,"</definedName>
    <definedName name="FLAG">'[36]Basic Inputs'!$C$11</definedName>
    <definedName name="FNDNAM3">[5]CRITERIA3!$B$12</definedName>
    <definedName name="FNDNAM4">[5]CRITERIA4!$B$12</definedName>
    <definedName name="FNDNAM5">[5]CRITERIA5!$B$12</definedName>
    <definedName name="FNDNAM6">[5]CRITERIA6!$B$12</definedName>
    <definedName name="FNDNAM7">[5]CRITERIA7!$B$12</definedName>
    <definedName name="FNDUserID3">[5]CRITERIA3!$B$15</definedName>
    <definedName name="FNDUserID4">[5]CRITERIA4!$B$15</definedName>
    <definedName name="FNDUserID5">[5]CRITERIA5!$B$15</definedName>
    <definedName name="FNDUserID6">[5]CRITERIA6!$B$15</definedName>
    <definedName name="FNDUserID7">[5]CRITERIA7!$B$15</definedName>
    <definedName name="Forecast_2000">'[6]Forecast 2000'!$C$1:$N$78</definedName>
    <definedName name="four_scenario">#N/A</definedName>
    <definedName name="four_scenarios">#N/A</definedName>
    <definedName name="FR_COM_ABBR">" "</definedName>
    <definedName name="FR_COM_NAME_LINK">" "</definedName>
    <definedName name="FR_COU_ABBR">" "</definedName>
    <definedName name="FR_SYBASE_SERVER">"PNYEQFRD01"</definedName>
    <definedName name="FR_TEMPLATE_KEY">"50497|1"</definedName>
    <definedName name="FR_USE_LOCAL_CCY">TRUE</definedName>
    <definedName name="FYE">#REF!</definedName>
    <definedName name="GetOracleInfo">#N/A</definedName>
    <definedName name="GL">[37]PNL!$A$7:$P$247</definedName>
    <definedName name="Goodwill_Amortization">20</definedName>
    <definedName name="GRAPH___1">#N/A</definedName>
    <definedName name="GS">#N/A</definedName>
    <definedName name="GWYUID3">[5]CRITERIA3!$B$13</definedName>
    <definedName name="GWYUID4">[5]CRITERIA4!$B$13</definedName>
    <definedName name="GWYUID5">[5]CRITERIA5!$B$13</definedName>
    <definedName name="GWYUID6">[5]CRITERIA6!$B$13</definedName>
    <definedName name="GWYUID7">[5]CRITERIA7!$B$13</definedName>
    <definedName name="Half_Year_Adj_Factor">2</definedName>
    <definedName name="Hardware">'[38]Item Code'!$B$3:$B$21</definedName>
    <definedName name="heading">#REF!</definedName>
    <definedName name="hei" hidden="1">{"Side 1",#N/A,FALSE,"Hovedark";"Side 2",#N/A,FALSE,"Hovedark";"Cash Flow",#N/A,FALSE,"Hovedark";"Kvartaler",#N/A,FALSE,"Kvartaler";"Div_1",#N/A,FALSE,"Divisioner";"Div_2",#N/A,FALSE,"Divisioner";"Aggregeret",#N/A,FALSE,"Divisioner";"Oppsummering",#N/A,FALSE,"Divisioner";"Produkter",#N/A,FALSE,"Produkter";"Bakside",#N/A,FALSE,"Bagside"}</definedName>
    <definedName name="hej">#N/A</definedName>
    <definedName name="henning" hidden="1">{"Side 1",#N/A,FALSE,"Hovedark";"Side 2",#N/A,FALSE,"Hovedark";"Cash Flow",#N/A,FALSE,"Hovedark";"Breakdown",#N/A,FALSE,"Breakdown";"Valuation",#N/A,FALSE,"Valuation";"Bidrag",#N/A,FALSE,"Bidrag"}</definedName>
    <definedName name="hlr_cost">#REF!</definedName>
    <definedName name="HTML_CodePage" hidden="1">1252</definedName>
    <definedName name="HTML_Control" hidden="1">{"'Market &amp; Company Profile'!$H$24:$I$25"}</definedName>
    <definedName name="HTML_Description" hidden="1">""</definedName>
    <definedName name="HTML_Email" hidden="1">""</definedName>
    <definedName name="HTML_Header" hidden="1">"Market &amp; Company Profile"</definedName>
    <definedName name="HTML_LastUpdate" hidden="1">"25.01.01"</definedName>
    <definedName name="HTML_LineAfter" hidden="1">FALSE</definedName>
    <definedName name="HTML_LineBefore" hidden="1">FALSE</definedName>
    <definedName name="HTML_Name" hidden="1">"Arthur Andersen"</definedName>
    <definedName name="HTML_OBDlg2" hidden="1">TRUE</definedName>
    <definedName name="HTML_OBDlg4" hidden="1">TRUE</definedName>
    <definedName name="HTML_OS" hidden="1">0</definedName>
    <definedName name="HTML_PathFile" hidden="1">"C:\DATA\Aurora II\Design\Input\Actual\MyHTML.htm"</definedName>
    <definedName name="HTML_Title" hidden="1">"010124 (EndeligReportPackagesMarket)v"</definedName>
    <definedName name="I">[39]PNL!$A$7:$O$247</definedName>
    <definedName name="IBV">'[40]PNL Attach'!$U$53:$Y$87</definedName>
    <definedName name="IC">[15]Front!$E$12</definedName>
    <definedName name="Icp">[15]Front!$E$16</definedName>
    <definedName name="India__Average_Revenue_Per_DEL_Month__US">#N/A</definedName>
    <definedName name="INDIA__Cellular_Subscriber_Growth__1995___1999">#N/A</definedName>
    <definedName name="India__Working_Main_Lines_and_Installed_Capacity_By_Circle___City__September_1994">#N/A</definedName>
    <definedName name="Inflation">'[28]Start page'!$C$36</definedName>
    <definedName name="infra_cost">#REF!</definedName>
    <definedName name="Initiator">'[31]List of Values'!$B$2:$B$28</definedName>
    <definedName name="INSTALL___1">#N/A</definedName>
    <definedName name="Int_exp">7%</definedName>
    <definedName name="Int_Inc_Rate">5.5%</definedName>
    <definedName name="Interest_Expense_Rate">7%</definedName>
    <definedName name="Interest_Income_Rate">6.5%</definedName>
    <definedName name="Interest_Rate">7%</definedName>
    <definedName name="IP2Bucket">[18]IP2_Sitelist!$H$5:$H$610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P" hidden="1">"c8880"</definedName>
    <definedName name="IQ_EPS_AP_ABS" hidden="1">"c8899"</definedName>
    <definedName name="IQ_EPS_NAME_AP" hidden="1">"c8918"</definedName>
    <definedName name="IQ_EPS_NAME_AP_ABS" hidden="1">"c8937"</definedName>
    <definedName name="IQ_EPS_NORM" hidden="1">"c1902"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Q" hidden="1">500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40394.4065856481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ISION_DATE_" hidden="1">39827.6861111111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wonder" hidden="1">{"PA1",#N/A,FALSE,"BORDMW";"pa2",#N/A,FALSE,"BORDMW";"PA3",#N/A,FALSE,"BORDMW";"PA4",#N/A,FALSE,"BORDMW"}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J">[41]PNL!$A$7:$P$245</definedName>
    <definedName name="JAN_00">[42]Sub!$A$1:$G$24</definedName>
    <definedName name="JAN_12">[8]Sub!$A$1:$G$24</definedName>
    <definedName name="JAN_13">[43]Sub!$A$304:$G$331</definedName>
    <definedName name="JAN_14">[44]Sub!$A$871:$G$930</definedName>
    <definedName name="JUL_12">[8]Sub!$A$146:$G$168</definedName>
    <definedName name="JULY_13">[45]Sub!$A$534:$G$578</definedName>
    <definedName name="JULY_14">[46]Sub!$A$1245:$G$1306</definedName>
    <definedName name="JUN_12">[8]Sub!$A$122:$G$144</definedName>
    <definedName name="JUN_13">[42]Sub!$A$491:$G$532</definedName>
    <definedName name="JUN_14">[47]Sub!$A$1182:$G$1243</definedName>
    <definedName name="k_kost">'[3]K-kost'!$A$9:$J$37</definedName>
    <definedName name="k_kost_akk">'[3]K-kost'!$O$8:$AA$42</definedName>
    <definedName name="kdfløs">[7]Front!$E$15</definedName>
    <definedName name="KL">[48]PNL!$A$7:$O$247</definedName>
    <definedName name="Kopieringsområde">'[49]Business Sol'!$A$7:$K$77</definedName>
    <definedName name="L">#N/A</definedName>
    <definedName name="L___1">#N/A</definedName>
    <definedName name="ListYear">[50]Sheet2!$B$186:$B$195</definedName>
    <definedName name="loan_no">#REF!</definedName>
    <definedName name="loan_type">#REF!</definedName>
    <definedName name="local_cost">#REF!</definedName>
    <definedName name="Lösenord">#REF!</definedName>
    <definedName name="LstTier">#N/A</definedName>
    <definedName name="LTECapPerSite">'[51]Radio Cost (2600)'!$F$106</definedName>
    <definedName name="Main_lines_Sector">'[23]Report Exhibits'!$X$2:$AC$23</definedName>
    <definedName name="Main_lines_Sector___0">#N/A</definedName>
    <definedName name="Main_lines_Sector___1">#N/A</definedName>
    <definedName name="MakeDate">35653.7651731481</definedName>
    <definedName name="måned">[52]Grunndata!$B$3:$C$14</definedName>
    <definedName name="MAR_12">[8]Sub!$A$50:$G$72</definedName>
    <definedName name="MAR_13">[53]Sub!$A$362:$G$403</definedName>
    <definedName name="MAR_14">[54]Sub!$A$992:$G$1054</definedName>
    <definedName name="market_position">[55]xxx!$B$2:$B$7</definedName>
    <definedName name="market_setup">[55]xxx!$D$2:$D$4</definedName>
    <definedName name="MAS">[37]PNL!$A$7:$P$248</definedName>
    <definedName name="Mass_CumS_Aug09">#REF!</definedName>
    <definedName name="Mass_CumS_Dec08">#REF!</definedName>
    <definedName name="Mass_CumS_Dec09">#REF!</definedName>
    <definedName name="Mass_CumS_Feb09">#REF!</definedName>
    <definedName name="Mass_CumS_Jan09">#REF!</definedName>
    <definedName name="Mass_CumS_Jul09">#REF!</definedName>
    <definedName name="Mass_CumS_Jun09">#REF!</definedName>
    <definedName name="Mass_CumS_Mar09">#REF!</definedName>
    <definedName name="Mass_CumS_May09">#REF!</definedName>
    <definedName name="Mass_CumS_Nov09">#REF!</definedName>
    <definedName name="Mass_CumS_Oct09">#REF!</definedName>
    <definedName name="Mass_CumS_Sep09">#REF!</definedName>
    <definedName name="MAY_12">[8]Sub!$A$98:$G$120</definedName>
    <definedName name="MAY_13">[56]Sub!$A$448:$G$489</definedName>
    <definedName name="MAY_14">[57]Sub!$A$1119:$G$1180</definedName>
    <definedName name="Mexico__Cellular_and_PCS_operators_by_standard__1994_2001">'[58]Wireless EXHIBITS'!$F$53</definedName>
    <definedName name="Mexico__Cellular_and_PCS_operators_by_standard__1994_2001___0">#N/A</definedName>
    <definedName name="Mexico__Cellular_and_PCS_operators_by_standard__1994_2001___1">#N/A</definedName>
    <definedName name="Mexico__Cellular_and_PCS_subscribers_by_standard__1994_2001">'[58]Wireless EXHIBITS'!$F$53</definedName>
    <definedName name="Mexico__Cellular_and_PCS_subscribers_by_standard__1994_2001___0">#N/A</definedName>
    <definedName name="Mexico__Cellular_and_PCS_subscribers_by_standard__1994_2001___1">#N/A</definedName>
    <definedName name="Mexico__Estimated_Cellular_Infrastructure_Market_Share_by_Capacity_Installed__YE1996">'[58]Wireless EXHIBITS'!$I$30</definedName>
    <definedName name="Mexico__Estimated_Cellular_Infrastructure_Market_Share_by_Capacity_Installed__YE1996___0">#N/A</definedName>
    <definedName name="Mexico__Estimated_Cellular_Infrastructure_Market_Share_by_Capacity_Installed__YE1996___1">#N/A</definedName>
    <definedName name="Mexico__Estimated_Cellular_Infrastructure_Market_Share_by_Capacity_Installed__YE1997">'[58]Wireless EXHIBITS'!$S$30</definedName>
    <definedName name="Mexico__Estimated_Cellular_Infrastructure_Market_Share_by_Capacity_Installed__YE1997___0">#N/A</definedName>
    <definedName name="Mexico__Estimated_Cellular_Infrastructure_Market_Share_by_Capacity_Installed__YE1997___1">#N/A</definedName>
    <definedName name="Mexico__Estimated_Vendor_Market_Share_by_Subscriber__YE_1996">'[58]Wireless EXHIBITS'!$I$7</definedName>
    <definedName name="Mexico__Estimated_Vendor_Market_Share_by_Subscriber__YE_1996___0">#N/A</definedName>
    <definedName name="Mexico__Estimated_Vendor_Market_Share_by_Subscriber__YE_1996___1">#N/A</definedName>
    <definedName name="Mexico__Estimated_Vendor_Market_Share_by_Subscriber__YE_1997">'[58]Wireless EXHIBITS'!$Q$7</definedName>
    <definedName name="Mexico__Estimated_Vendor_Market_Share_by_Subscriber__YE_1997___0">#N/A</definedName>
    <definedName name="Mexico__Estimated_Vendor_Market_Share_by_Subscriber__YE_1997___1">#N/A</definedName>
    <definedName name="Mexico_Wireless_Equipment_Markets___1994_2001">[58]Wireless!$A$58</definedName>
    <definedName name="Mexico_Wireless_Equipment_Markets___1994_2001___0">#N/A</definedName>
    <definedName name="Mexico_Wireless_Equipment_Markets___1994_2001___1">#N/A</definedName>
    <definedName name="Mexico_Wireless_Services___1993_2001">[58]Wireless!$A$1</definedName>
    <definedName name="Mexico_Wireless_Services___1993_2001___0">#N/A</definedName>
    <definedName name="Mexico_Wireless_Services___1993_2001___1">#N/A</definedName>
    <definedName name="Mexico_Wireless_Services___1994_2001">[58]Wireless!$A$1</definedName>
    <definedName name="Mexico_Wireless_Services___1994_2001___0">#N/A</definedName>
    <definedName name="Mexico_Wireless_Services___1994_2001___1">#N/A</definedName>
    <definedName name="MGQTORD">'[59]Biz Case-BASE'!$H$252</definedName>
    <definedName name="MOBILE___0">#N/A</definedName>
    <definedName name="MOBILE___1">#N/A</definedName>
    <definedName name="MOBMKT___0">#N/A</definedName>
    <definedName name="MOBMKT___1">#N/A</definedName>
    <definedName name="MonitorRow">1</definedName>
    <definedName name="Month">'[60]Mobile dbase'!$C$2</definedName>
    <definedName name="MOnthn">[7]Front!#REF!</definedName>
    <definedName name="msc_cap">#REF!</definedName>
    <definedName name="multiple">[55]xxx!$G$2:$G$4</definedName>
    <definedName name="myDialog">"dial"</definedName>
    <definedName name="MyRange">#N/A</definedName>
    <definedName name="n___0">#N/A</definedName>
    <definedName name="n___1">#N/A</definedName>
    <definedName name="name_quarter">'[61]Direct FX exposure'!$E$100:$E$104</definedName>
    <definedName name="nn">[62]Front!#REF!</definedName>
    <definedName name="NOMEANING3">[5]CRITERIA3!$B$21</definedName>
    <definedName name="NOMEANING4">[5]CRITERIA4!$B$21</definedName>
    <definedName name="NOMEANING5">[5]CRITERIA5!$B$21</definedName>
    <definedName name="NOMEANING6">[5]CRITERIA6!$B$21</definedName>
    <definedName name="NOMEANING7">[5]CRITERIA7!$B$21</definedName>
    <definedName name="NominalGDP">#N/A</definedName>
    <definedName name="NominalGDP___1">#N/A</definedName>
    <definedName name="NoOfFFSegments3">[5]CRITERIA3!$B$18</definedName>
    <definedName name="NoOfFFSegments4">[5]CRITERIA4!$B$18</definedName>
    <definedName name="NoOfFFSegments5">[5]CRITERIA5!$B$18</definedName>
    <definedName name="NoOfFFSegments6">[5]CRITERIA6!$B$18</definedName>
    <definedName name="NoOfFFSegments7">[5]CRITERIA7!$B$18</definedName>
    <definedName name="NOV_12">[63]Sub!$A$246:$G$273</definedName>
    <definedName name="NOV_13">[64]Sub!$A$750:$G$808</definedName>
    <definedName name="NvsASD">"V2002-09-30"</definedName>
    <definedName name="NvsAutoDrillOk">"VN"</definedName>
    <definedName name="NvsElapsedTime">0.0430406250015949</definedName>
    <definedName name="NvsEndTime">37537.8572347222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"%,X,RZT.ACCOUNT_SUM.,CZF.."</definedName>
    <definedName name="NvsPanelEffdt">"V2002-06-01"</definedName>
    <definedName name="NvsPanelSetid">"VWW"</definedName>
    <definedName name="NvsReqBU">"V010"</definedName>
    <definedName name="NvsReqBUOnly">"VN"</definedName>
    <definedName name="NvsTransLed">"VN"</definedName>
    <definedName name="NvsTreeASD">"V2002-09-30"</definedName>
    <definedName name="NvsValTbl.ACCOUNT">"GL_ACCOUNT_TBL"</definedName>
    <definedName name="NvsValTbl.DEPTID">"DEPARTMENT_TBL"</definedName>
    <definedName name="NvsValTbl.PRODUCT">"PRODUCT_TBL"</definedName>
    <definedName name="OCT_12">[8]Sub!$A$218:$G$244</definedName>
    <definedName name="OCT_13">[65]Sub!$A$692:$G$748</definedName>
    <definedName name="OP">[66]PNL!$A$7:$P$247</definedName>
    <definedName name="operator_type">[55]xxx!$A$2:$A$3</definedName>
    <definedName name="Opex">#REF!</definedName>
    <definedName name="opr">[15]Front!$E$15</definedName>
    <definedName name="OthIncome_Apr09">#REF!</definedName>
    <definedName name="OthIncome_Aug09">#REF!</definedName>
    <definedName name="OthIncome_Dec09">#REF!</definedName>
    <definedName name="OthIncome_Dec10">#REF!</definedName>
    <definedName name="OthIncome_Feb09">#REF!</definedName>
    <definedName name="OthIncome_Jan09">#REF!</definedName>
    <definedName name="OthIncome_Jan10">#REF!</definedName>
    <definedName name="OthIncome_Jul09">#REF!</definedName>
    <definedName name="OthIncome_Jun09">#REF!</definedName>
    <definedName name="OthIncome_Mar09">#REF!</definedName>
    <definedName name="OthIncome_May09">#REF!</definedName>
    <definedName name="OthIncome_Nov09">#REF!</definedName>
    <definedName name="OthIncome_Oct09">#REF!</definedName>
    <definedName name="OthIncome_Sep09">#REF!</definedName>
    <definedName name="OVERVIEW_FC">[67]Overview!$B$47:$Q$57</definedName>
    <definedName name="OVERVIEW_LE">[67]Overview!$B$73:$Q$83</definedName>
    <definedName name="OVERVIEW_PY">[67]Overview!$B$20:$Q$30</definedName>
    <definedName name="OVERVIEW_TARGET">[67]Overview!$B$33:$Q$43</definedName>
    <definedName name="P">[68]PNL!$A$7:$P$245</definedName>
    <definedName name="participant_name">[55]Contacts!$C$4</definedName>
    <definedName name="PE_Multiple">12</definedName>
    <definedName name="per_trx">#REF!</definedName>
    <definedName name="Performance_Discount">0.2</definedName>
    <definedName name="Period">[69]Overview!$B$4:$T$4</definedName>
    <definedName name="Period1">[7]Front!#REF!</definedName>
    <definedName name="PeriodSetName3">[5]CRITERIA3!$B$4</definedName>
    <definedName name="PeriodSetName4">[5]CRITERIA4!$B$4</definedName>
    <definedName name="PeriodSetName5">[5]CRITERIA5!$B$4</definedName>
    <definedName name="PeriodSetName6">[5]CRITERIA6!$B$4</definedName>
    <definedName name="PeriodSetName7">[5]CRITERIA7!$B$4</definedName>
    <definedName name="PJ">[39]PNL!$A$7:$O$247</definedName>
    <definedName name="PO">[70]PNL!$A$7:$P$247</definedName>
    <definedName name="PoAMPU_Apr09">'[60]Mobile dbase'!#REF!</definedName>
    <definedName name="PoAMPU_Aug09">'[60]Mobile dbase'!#REF!</definedName>
    <definedName name="PoAMPU_Dec08">'[60]Mobile dbase'!#REF!</definedName>
    <definedName name="PoAMPU_Dec09">'[60]Mobile dbase'!#REF!</definedName>
    <definedName name="PoAMPU_Feb09">'[60]Mobile dbase'!#REF!</definedName>
    <definedName name="PoAMPU_Jan09">'[60]Mobile dbase'!#REF!</definedName>
    <definedName name="PoAMPU_Jul09">'[60]Mobile dbase'!#REF!</definedName>
    <definedName name="PoAMPU_Jun09">'[60]Mobile dbase'!#REF!</definedName>
    <definedName name="PoAMPU_Mar09">'[60]Mobile dbase'!#REF!</definedName>
    <definedName name="PoAMPU_May09">'[60]Mobile dbase'!#REF!</definedName>
    <definedName name="PoAMPU_Nov09">'[60]Mobile dbase'!#REF!</definedName>
    <definedName name="PoAMPU_Oct09">'[60]Mobile dbase'!#REF!</definedName>
    <definedName name="PoAMPU_Sep09">'[60]Mobile dbase'!#REF!</definedName>
    <definedName name="PoAMPU_YTD09">'[60]Mobile dbase'!#REF!</definedName>
    <definedName name="PoARPU_Apr09">#REF!</definedName>
    <definedName name="PoARPU_Aug09">#REF!</definedName>
    <definedName name="PoARPU_Dec09">#REF!</definedName>
    <definedName name="PoARPU_Feb09">#REF!</definedName>
    <definedName name="PoARPU_Jan09">#REF!</definedName>
    <definedName name="PoARPU_Jul09">#REF!</definedName>
    <definedName name="PoARPU_Jun09">#REF!</definedName>
    <definedName name="PoARPU_Mar09">#REF!</definedName>
    <definedName name="PoARPU_May09">#REF!</definedName>
    <definedName name="PoARPU_Nov09">#REF!</definedName>
    <definedName name="PoARPU_Oct09">#REF!</definedName>
    <definedName name="PoARPU_Sep09">#REF!</definedName>
    <definedName name="PopCat">'[28]Traffic and network'!$C$42:$AA$42</definedName>
    <definedName name="population">#REF!</definedName>
    <definedName name="PoTtlVAS_Dec08">[71]Notes!$D$33</definedName>
    <definedName name="PreAMPU_Apr09">'[60]Mobile dbase'!#REF!</definedName>
    <definedName name="PreAMPU_Aug09">'[60]Mobile dbase'!#REF!</definedName>
    <definedName name="PreAMPU_Dec08">'[60]Mobile dbase'!#REF!</definedName>
    <definedName name="PreAMPU_Dec09">'[60]Mobile dbase'!#REF!</definedName>
    <definedName name="PreAMPU_Feb09">'[60]Mobile dbase'!#REF!</definedName>
    <definedName name="PreAMPU_Fev09">'[60]Mobile dbase'!#REF!</definedName>
    <definedName name="PreAMPU_Jan09">'[60]Mobile dbase'!#REF!</definedName>
    <definedName name="PreAMPU_Jul09">'[60]Mobile dbase'!#REF!</definedName>
    <definedName name="PreAMPU_Jun09">'[60]Mobile dbase'!#REF!</definedName>
    <definedName name="PreAMPU_Mar09">'[60]Mobile dbase'!#REF!</definedName>
    <definedName name="PreAMPU_May09">'[60]Mobile dbase'!#REF!</definedName>
    <definedName name="PreAMPU_Nov09">'[60]Mobile dbase'!#REF!</definedName>
    <definedName name="PreAMPU_Oct09">'[60]Mobile dbase'!#REF!</definedName>
    <definedName name="PreAMPU_Sep09">'[60]Mobile dbase'!#REF!</definedName>
    <definedName name="PreAMPU_YTD09">'[60]Mobile dbase'!#REF!</definedName>
    <definedName name="PreARPU_Apr09">#REF!</definedName>
    <definedName name="PreARPU_Aug09">#REF!</definedName>
    <definedName name="PreARPU_Dec09">#REF!</definedName>
    <definedName name="PreARPU_Feb09">#REF!</definedName>
    <definedName name="PreARPU_Jan09">#REF!</definedName>
    <definedName name="PreARPU_Jul09">#REF!</definedName>
    <definedName name="PreARPU_Jun09">#REF!</definedName>
    <definedName name="PreARPU_Mar09">#REF!</definedName>
    <definedName name="PreARPU_May09">#REF!</definedName>
    <definedName name="PreARPU_Nov09">#REF!</definedName>
    <definedName name="PreARPU_Oct09">#REF!</definedName>
    <definedName name="PreARPU_Sep09">#REF!</definedName>
    <definedName name="PreChr_Apr09">'[60]Mobile dbase'!$G$99</definedName>
    <definedName name="PreChr_Aug09">'[60]Mobile dbase'!$K$99</definedName>
    <definedName name="PreChr_Dec08">'[60]Mobile dbase'!$C$99</definedName>
    <definedName name="PreChr_Dec09">'[60]Mobile dbase'!$O$99</definedName>
    <definedName name="PreChr_Feb09">'[60]Mobile dbase'!$E$99</definedName>
    <definedName name="PreChr_Jan09">'[60]Mobile dbase'!$D$99</definedName>
    <definedName name="PreChr_Jul09">'[60]Mobile dbase'!$J$99</definedName>
    <definedName name="PreChr_Jun09">'[60]Mobile dbase'!$I$99</definedName>
    <definedName name="PreChr_Mar09">'[60]Mobile dbase'!$F$99</definedName>
    <definedName name="PreChr_May09">'[60]Mobile dbase'!$H$99</definedName>
    <definedName name="PreChr_Nov09">'[60]Mobile dbase'!$N$99</definedName>
    <definedName name="PreChr_Oct09">'[60]Mobile dbase'!$M$99</definedName>
    <definedName name="PreChr_Sep09">'[60]Mobile dbase'!$L$99</definedName>
    <definedName name="PreChr_YTD09">'[72]Mobile dbase'!#REF!</definedName>
    <definedName name="PreGrAd_Apr09">'[60]Mobile dbase'!$G$98</definedName>
    <definedName name="PreGrAd_Aug09">'[60]Mobile dbase'!$K$98</definedName>
    <definedName name="PreGrAd_Dec08">'[60]Mobile dbase'!$C$98</definedName>
    <definedName name="PreGrAd_Dec09">'[60]Mobile dbase'!$O$98</definedName>
    <definedName name="PreGrAd_Feb09">'[60]Mobile dbase'!$E$98</definedName>
    <definedName name="PreGrAd_Jan09">'[60]Mobile dbase'!$D$98</definedName>
    <definedName name="PreGrAd_Jul09">'[60]Mobile dbase'!$J$98</definedName>
    <definedName name="PreGrAd_Jun09">'[60]Mobile dbase'!$I$98</definedName>
    <definedName name="PreGrAd_Mar09">'[60]Mobile dbase'!$F$98</definedName>
    <definedName name="PreGrAd_May09">'[60]Mobile dbase'!$H$98</definedName>
    <definedName name="PreGrAd_Nov09">'[60]Mobile dbase'!$N$98</definedName>
    <definedName name="PreGrAd_Oct09">'[60]Mobile dbase'!$M$98</definedName>
    <definedName name="PreGrAd_Sep09">'[60]Mobile dbase'!$L$98</definedName>
    <definedName name="PreGrAd_YTD09">'[72]Mobile dbase'!#REF!</definedName>
    <definedName name="PreMig_Apr09">'[60]Mobile dbase'!$G$100</definedName>
    <definedName name="PreMig_Aug09">'[60]Mobile dbase'!$K$100</definedName>
    <definedName name="PreMig_Dec08">'[60]Mobile dbase'!$C$100</definedName>
    <definedName name="PreMig_Dec09">'[60]Mobile dbase'!$O$100</definedName>
    <definedName name="PreMig_Dec10">'[73]Mobile dbase'!#REF!</definedName>
    <definedName name="PreMig_Feb09">'[60]Mobile dbase'!$E$100</definedName>
    <definedName name="PreMig_Jan09">'[60]Mobile dbase'!$D$100</definedName>
    <definedName name="PreMig_Jul09">'[60]Mobile dbase'!$J$100</definedName>
    <definedName name="PreMig_Jun09">'[60]Mobile dbase'!$I$100</definedName>
    <definedName name="PreMig_Mar09">'[60]Mobile dbase'!$F$100</definedName>
    <definedName name="PreMig_May09">'[60]Mobile dbase'!$H$100</definedName>
    <definedName name="PreMig_Nov09">'[60]Mobile dbase'!$N$100</definedName>
    <definedName name="PreMig_Oct09">'[60]Mobile dbase'!$M$100</definedName>
    <definedName name="PreMig_Sep09">'[60]Mobile dbase'!$L$100</definedName>
    <definedName name="PreMig_YTD09">'[72]Mobile dbase'!#REF!</definedName>
    <definedName name="PreMig_YTD10">'[72]Mobile dbase'!#REF!</definedName>
    <definedName name="PRICE___1">#N/A</definedName>
    <definedName name="Print">#REF!,#REF!,#REF!,#REF!</definedName>
    <definedName name="_xlnm.Print_Area" localSheetId="1">BS!$A$1:$N$51</definedName>
    <definedName name="_xlnm.Print_Area" localSheetId="3">'Operational KPIs'!$A$1:$P$23</definedName>
    <definedName name="_xlnm.Print_Area" localSheetId="0">'P&amp;L'!$B$1:$V$46</definedName>
    <definedName name="_xlnm.Print_Area" localSheetId="2">SOCF!$A$1:$M$45</definedName>
    <definedName name="_xlnm.Print_Area">#REF!</definedName>
    <definedName name="_xlnm.Print_Titles">#REF!</definedName>
    <definedName name="PRIVATE___0">#N/A</definedName>
    <definedName name="PRIVATE___1">#N/A</definedName>
    <definedName name="proforma">#REF!</definedName>
    <definedName name="pubform___0">#N/A</definedName>
    <definedName name="pubform___1">#N/A</definedName>
    <definedName name="PUBFRMLA___1">#N/A</definedName>
    <definedName name="PUBLIC___0">#N/A</definedName>
    <definedName name="PUBLIC___1">#N/A</definedName>
    <definedName name="PUBMKT___0">#N/A</definedName>
    <definedName name="PUBMKT___1">#N/A</definedName>
    <definedName name="PUBPIC___1">#N/A</definedName>
    <definedName name="PUBPRICE___1">#N/A</definedName>
    <definedName name="PVTFRMLA___1">#N/A</definedName>
    <definedName name="PVTMKT___0">#N/A</definedName>
    <definedName name="PVTMKT___1">#N/A</definedName>
    <definedName name="PVTPIC___1">#N/A</definedName>
    <definedName name="PVTPRICE___1">#N/A</definedName>
    <definedName name="QTR">'[74]ForSlides (mth)'!$CL$2</definedName>
    <definedName name="qw">'[75]Page-Acquisitions'!#REF!</definedName>
    <definedName name="qwe">#REF!</definedName>
    <definedName name="RapportTyp">#REF!</definedName>
    <definedName name="Rate_Plan">[76]Master!$A$1:$C$65536</definedName>
    <definedName name="rd">#REF!</definedName>
    <definedName name="recap_dividend">"Picture 69"</definedName>
    <definedName name="recap_repurchase">"Picture 64"</definedName>
    <definedName name="reg_cost">#REF!</definedName>
    <definedName name="Region_List_Box">"List Box 4"</definedName>
    <definedName name="ReportTitle1">#REF!</definedName>
    <definedName name="ReportTitle2">#REF!</definedName>
    <definedName name="ReportTitle3">#REF!</definedName>
    <definedName name="ReportTitle4">#REF!</definedName>
    <definedName name="ReportTitle5">#REF!</definedName>
    <definedName name="ReportTitle6">#REF!</definedName>
    <definedName name="ReportTitle7">#REF!</definedName>
    <definedName name="res_2002">#REF!</definedName>
    <definedName name="res_2002_a">#REF!</definedName>
    <definedName name="ResponsibilityApplicationID3">[5]CRITERIA3!$B$7</definedName>
    <definedName name="ResponsibilityApplicationID4">[5]CRITERIA4!$B$7</definedName>
    <definedName name="ResponsibilityApplicationID5">[5]CRITERIA5!$B$7</definedName>
    <definedName name="ResponsibilityApplicationID6">[5]CRITERIA6!$B$7</definedName>
    <definedName name="ResponsibilityApplicationID7">[5]CRITERIA7!$B$7</definedName>
    <definedName name="ResponsibilityID3">[5]CRITERIA3!$B$8</definedName>
    <definedName name="ResponsibilityID4">[5]CRITERIA4!$B$8</definedName>
    <definedName name="ResponsibilityID5">[5]CRITERIA5!$B$8</definedName>
    <definedName name="ResponsibilityID6">[5]CRITERIA6!$B$8</definedName>
    <definedName name="ResponsibilityID7">[5]CRITERIA7!$B$8</definedName>
    <definedName name="ResponsibilityName3">[5]CRITERIA3!$B$6</definedName>
    <definedName name="ResponsibilityName4">[5]CRITERIA4!$B$6</definedName>
    <definedName name="ResponsibilityName5">[5]CRITERIA5!$B$6</definedName>
    <definedName name="ResponsibilityName6">[5]CRITERIA6!$B$6</definedName>
    <definedName name="ResponsibilityName7">[5]CRITERIA7!$B$6</definedName>
    <definedName name="Revenue">'[28]O_P&amp;L'!$G$10:$AB$10</definedName>
    <definedName name="REVENUE_FC">[67]Revenue!$B$38:$Q$44</definedName>
    <definedName name="REVENUE_LE">[67]Revenue!$B$64:$Q$70</definedName>
    <definedName name="REVENUE_PY">[67]Revenue!$B$14:$Q$20</definedName>
    <definedName name="REVENUE_TARGET">[67]Revenue!$B$25:$Q$31</definedName>
    <definedName name="ROIC">'[28]Start page'!$C$34</definedName>
    <definedName name="RolloutDate">[17]GC_Sitelist!$DT$5:$DT$239</definedName>
    <definedName name="RollOutDateIP2">[18]IP2_Sitelist!$BJ$5:$BJ$610</definedName>
    <definedName name="RowDetails1">#REF!</definedName>
    <definedName name="RowDetails2">#REF!</definedName>
    <definedName name="RowDetails3">#REF!</definedName>
    <definedName name="RowDetails4">#REF!</definedName>
    <definedName name="RowDetails5">#REF!</definedName>
    <definedName name="RowDetails6">#REF!</definedName>
    <definedName name="RowDetails7">#REF!</definedName>
    <definedName name="RTY">[66]PNL!$A$7:$P$247</definedName>
    <definedName name="Run_Downloads">#N/A</definedName>
    <definedName name="s">[77]Master!$A$1:$C$65536</definedName>
    <definedName name="scen">[78]scen!$A$1</definedName>
    <definedName name="Sen1_FX_Rate">[79]SENSITIVITY!$M$20</definedName>
    <definedName name="Sen6_ISBN_Revenue">[80]SENSITIVITY!$M$52</definedName>
    <definedName name="SEN96IB_Page___1">#N/A</definedName>
    <definedName name="SEP_12">[8]Sub!$A$194:$G$216</definedName>
    <definedName name="SEP_13">[81]Sub!$A$636:$G$690</definedName>
    <definedName name="SERI_SELANGIN_SDN_BHD">#REF!</definedName>
    <definedName name="SERVIC">'[82]Telecom Assumptions:MobileIB'!$A$2:$N$1020</definedName>
    <definedName name="SERVIC___0">#N/A</definedName>
    <definedName name="SERVIC___1">#N/A</definedName>
    <definedName name="service_cost">#REF!</definedName>
    <definedName name="SetOfBooksID3">[5]CRITERIA3!$B$1</definedName>
    <definedName name="SetOfBooksID4">[5]CRITERIA4!$B$1</definedName>
    <definedName name="SetOfBooksID5">[5]CRITERIA5!$B$1</definedName>
    <definedName name="SetOfBooksID6">[5]CRITERIA6!$B$1</definedName>
    <definedName name="SetOfBooksID7">[5]CRITERIA7!$B$1</definedName>
    <definedName name="SetOfBooksName3">[5]CRITERIA3!$B$2</definedName>
    <definedName name="SetOfBooksName4">[5]CRITERIA4!$B$2</definedName>
    <definedName name="SetOfBooksName5">[5]CRITERIA5!$B$2</definedName>
    <definedName name="SetOfBooksName6">[5]CRITERIA6!$B$2</definedName>
    <definedName name="SetOfBooksName7">[5]CRITERIA7!$B$2</definedName>
    <definedName name="ShortName">"New Millennium Business Planning Model"</definedName>
    <definedName name="ShowSeparator3">[5]CRITERIA3!$B$19</definedName>
    <definedName name="ShowSeparator4">[5]CRITERIA4!$B$19</definedName>
    <definedName name="ShowSeparator5">[5]CRITERIA5!$B$19</definedName>
    <definedName name="ShowSeparator6">[5]CRITERIA6!$B$19</definedName>
    <definedName name="ShowSeparator7">[5]CRITERIA7!$B$19</definedName>
    <definedName name="site_rental">#REF!</definedName>
    <definedName name="SiteBucket">[17]GC_Sitelist!$A$5:$A$239</definedName>
    <definedName name="SiteBucket10Links">[83]GC_Sitelist!$DE$5:$DE$222</definedName>
    <definedName name="SiteBucket4188">'[18]4188_Sitelist'!$A$5:$A$4077</definedName>
    <definedName name="SiteBucket5Links">[83]GC_Sitelist!$DF$5:$DF$222</definedName>
    <definedName name="sName">#N/A</definedName>
    <definedName name="spare_bsc">#REF!</definedName>
    <definedName name="spare_cap">#REF!</definedName>
    <definedName name="spare_hlr">#REF!</definedName>
    <definedName name="spare_hlr_cap">#REF!</definedName>
    <definedName name="spare_switch_cap">#REF!</definedName>
    <definedName name="SPWS_WBID">"4D69E921-915E-11D3-A2C5-00508B0B53CF"</definedName>
    <definedName name="ss">[84]Master!$A$1:$C$65536</definedName>
    <definedName name="StrategyFit">'[31]List of Values'!$E$2:$E$16</definedName>
    <definedName name="StrategyFit2">'[85]List of Values'!$E$2:$E$3</definedName>
    <definedName name="Stub" hidden="1">[86]MAIN!$I$11</definedName>
    <definedName name="survey_currency">[55]Contacts!$E$10</definedName>
    <definedName name="survey_edition">[55]Contacts!$C$7</definedName>
    <definedName name="switch_cost">#REF!</definedName>
    <definedName name="SymbolRng">#N/A</definedName>
    <definedName name="SymbolRng___1">#N/A</definedName>
    <definedName name="T">#N/A</definedName>
    <definedName name="T___1">#N/A</definedName>
    <definedName name="Tariffs">'[23]Report Exhibits'!$R$2:$V$29</definedName>
    <definedName name="Tariffs___0">#N/A</definedName>
    <definedName name="Tariffs___1">#N/A</definedName>
    <definedName name="Tax">'[28]O_P&amp;L'!$G$48:$AB$48</definedName>
    <definedName name="tax_rate">0.38</definedName>
    <definedName name="TB_Manual_JEs">#REF!</definedName>
    <definedName name="TerminalGrowth">'[28]Start page'!$C$32</definedName>
    <definedName name="test">#REF!</definedName>
    <definedName name="test1">#REF!</definedName>
    <definedName name="TestAdd">"Test RefersTo1"</definedName>
    <definedName name="tg_aug01">'[87]Total Capex'!$B$1:$E$68</definedName>
    <definedName name="Theme">'[31]List of Values'!$J$2:$J$18</definedName>
    <definedName name="Timeline">[88]Overview!$B$4:$T$4</definedName>
    <definedName name="TOTAL">[89]Telcel:Supplier!$B$57:$AD$410</definedName>
    <definedName name="TOTAL___0">#N/A</definedName>
    <definedName name="TOTAL___1">#N/A</definedName>
    <definedName name="total_area">#REF!</definedName>
    <definedName name="Total_Debt_1997">639.355+40.665+121</definedName>
    <definedName name="TotCapex">#REF!</definedName>
    <definedName name="TotDepr">#REF!</definedName>
    <definedName name="TOTMKT___1">#N/A</definedName>
    <definedName name="TotOpex">#REF!</definedName>
    <definedName name="TOTPIC___1">#N/A</definedName>
    <definedName name="TotRev">#REF!</definedName>
    <definedName name="Transaction_Type">[7]Front!$E$15</definedName>
    <definedName name="trx_upgrade">#REF!</definedName>
    <definedName name="TrxProvider">[17]GC_Sitelist!$N$5:$N$239</definedName>
    <definedName name="TwoGThreeGBW">'[51]Radio Cost (2600)'!$F$151</definedName>
    <definedName name="tx_util">'[51]Radio Cost (2600)'!$F$150</definedName>
    <definedName name="Type">'[31]List of Values'!$G$2:$G$13</definedName>
    <definedName name="UniFCF">#REF!</definedName>
    <definedName name="Unit_Used">[80]OTHERS!$L$9</definedName>
    <definedName name="US">'[90]Summary (USD)'!$R$2</definedName>
    <definedName name="usd">[91]MainCalc!$E$17</definedName>
    <definedName name="uso">#REF!</definedName>
    <definedName name="Version">[92]Front!$E$15</definedName>
    <definedName name="vis_måned">[52]Grunndata!$A$3:$B$14</definedName>
    <definedName name="w">[88]Overview!$B$4:$T$4</definedName>
    <definedName name="WACC">'[28]Start page'!$C$12</definedName>
    <definedName name="warehouse">[93]Assumptions!$B$28</definedName>
    <definedName name="wer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erewr">[7]Front!#REF!</definedName>
    <definedName name="werwe">#REF!</definedName>
    <definedName name="wetr">#REF!</definedName>
    <definedName name="WIP">#REF!</definedName>
    <definedName name="wipp">#REF!</definedName>
    <definedName name="wippp">#REF!</definedName>
    <definedName name="WKSHT___1">#N/A</definedName>
    <definedName name="WorkingCapitalRatio">[94]I_General!$D$48</definedName>
    <definedName name="wrn.C_G_Hele." hidden="1">{"Side 1",#N/A,FALSE,"Hovedark";"Side 2",#N/A,FALSE,"Hovedark";"Cash Flow",#N/A,FALSE,"Hovedark";"Butik_oms",#N/A,FALSE,"Omsætning";"Lande_oms",#N/A,FALSE,"Land";"Halvår",#N/A,FALSE,"Halvår";"Valuation",#N/A,FALSE,"Valuation";"DCF",#N/A,FALSE,"DCF";"Bidrag",#N/A,FALSE,"Bidrag";"Bagside DK",#N/A,FALSE,"Bagside"}</definedName>
    <definedName name="wrn.Central." hidden="1">{"Side 1",#N/A,FALSE,"Hovedark";"Side 2",#N/A,FALSE,"Hovedark";"Side 3",#N/A,FALSE,"Hovedark"}</definedName>
    <definedName name="wrn.comsat_compco." hidden="1">{"page1",#N/A,FALSE,"comsat";"page2",#N/A,FALSE,"comsat";"summary",#N/A,FALSE,"comsat"}</definedName>
    <definedName name="wrn.Dahl." hidden="1">{"Resultat",#N/A,TRUE,"Hovedtal";"Balance",#N/A,TRUE,"Hovedtal";"Cash_Flow",#N/A,TRUE,"Hovedtal"}</definedName>
    <definedName name="wrn.DLH_hele." hidden="1">{"Side 1",#N/A,FALSE,"Hovedark";"Side 2",#N/A,FALSE,"Hovedark";"Cash Flow",#N/A,FALSE,"Hovedark";"Breakdown",#N/A,FALSE,"Breakdown";"Valuation",#N/A,FALSE,"Valuation";"Bidrag",#N/A,FALSE,"Bidrag"}</definedName>
    <definedName name="wrn.Dream._.Team." hidden="1">{#N/A,#N/A,FALSE,"Introduction";#N/A,#N/A,FALSE,"Structure"}</definedName>
    <definedName name="wrn.electron_compco." hidden="1">{"page1",#N/A,FALSE,"CWS";"page2",#N/A,FALSE,"CWS";"summary",#N/A,FALSE,"CWS"}</definedName>
    <definedName name="wrn.electron_wacc." hidden="1">{"WACC",#N/A,FALSE,"CWS"}</definedName>
    <definedName name="wrn.Flugger." hidden="1">{"Res_og_nøgle",#N/A,FALSE,"Hovedark";"Balance",#N/A,FALSE,"Hovedark";"Bagside_DK",#N/A,FALSE,"Bagside"}</definedName>
    <definedName name="wrn.Full._.Print." hidden="1">{"Compco",#N/A,FALSE,"CWS";"Summary",#N/A,FALSE,"CWS";"WACC",#N/A,FALSE,"CWS"}</definedName>
    <definedName name="wrn.Hele." hidden="1">{"Side 1",#N/A,FALSE,"Hovedark";"Side 2",#N/A,FALSE,"Hovedark";"Cash Flow",#N/A,FALSE,"Hovedark";"Kvartaler",#N/A,FALSE,"Kvartaler";"Div_1",#N/A,FALSE,"Divisioner";"Div_2",#N/A,FALSE,"Divisioner";"Aggregeret",#N/A,FALSE,"Divisioner";"Oppsummering",#N/A,FALSE,"Divisioner";"Produkter",#N/A,FALSE,"Produkter";"Bakside",#N/A,FALSE,"Bagside"}</definedName>
    <definedName name="wrn.InWear_Hele." hidden="1">{"Side 1",#N/A,FALSE,"Hovedark";"Side 2",#N/A,FALSE,"Hovedark";"Cash Flow",#N/A,FALSE,"Hovedark";"Valuation",#N/A,FALSE,"Valuation";"Bagside DK",#N/A,FALSE,"Bagside";"Overblik",#N/A,FALSE,"Butikker";"Egne_but",#N/A,FALSE,"Butikker";"Andet_salg",#N/A,FALSE,"Butikker";"Halvår",#N/A,FALSE,"Halvår";"Investeringer",#N/A,FALSE,"Investeringer"}</definedName>
    <definedName name="wrn.Jamo_Hele." hidden="1">{"Side 1",#N/A,FALSE,"Hovedark";"Side 2",#N/A,FALSE,"Hovedark";"Cash Flow",#N/A,FALSE,"Hovedark";"Bagside DK",#N/A,FALSE,"Bagside";"Bidrag",#N/A,FALSE,"Bidrag";"Valuation",#N/A,FALSE,"Valuation";"Privatforbrug",#N/A,FALSE,"Macro";"Penetreing",#N/A,FALSE,"Oms. forv.";"Prod_Markeder",#N/A,FALSE,"Oms. forv.";"penetreing",#N/A,FALSE,"Penetrering"}</definedName>
    <definedName name="wrn.p" hidden="1">{"PA1",#N/A,FALSE,"BORDMW";"pa2",#N/A,FALSE,"BORDMW";"PA3",#N/A,FALSE,"BORDMW";"PA4",#N/A,FALSE,"BORDMW"}</definedName>
    <definedName name="wrn.page1." hidden="1">{"page1",#N/A,FALSE,"comsat"}</definedName>
    <definedName name="wrn.pip." hidden="1">{"Aar",#N/A,FALSE,"Divisioner";"Kvartaler",#N/A,FALSE,"Divisioner";"Aggregering",#N/A,FALSE,"Divisioner";"Aar",#N/A,FALSE,"Norge div. (gl)";"Kvartal",#N/A,FALSE,"Norge div. (gl)";"Samling",#N/A,FALSE,"Norge div. (gl)"}</definedName>
    <definedName name="wrn.PrintAll." hidden="1">{"PA1",#N/A,FALSE,"BORDMW";"pa2",#N/A,FALSE,"BORDMW";"PA3",#N/A,FALSE,"BORDMW";"PA4",#N/A,FALSE,"BORDMW"}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ummary_comsat." hidden="1">{"summary",#N/A,FALSE,"comsat"}</definedName>
    <definedName name="wrn.Temp." hidden="1">{"Side 1",#N/A,FALSE,"Hovedark";"Valuation",#N/A,FALSE,"Valuation";"Side 2",#N/A,FALSE,"Hovedark";"Cash Flow",#N/A,FALSE,"Hovedark";"Bidrag",#N/A,FALSE,"Bidrag"}</definedName>
    <definedName name="x">'[82]Telecom Assumptions:MobileIB'!$A$2:$N$1020</definedName>
    <definedName name="x___0">#N/A</definedName>
    <definedName name="x___1">#N/A</definedName>
    <definedName name="X_rate">1.7974</definedName>
    <definedName name="Year">[7]Front!$E$12</definedName>
    <definedName name="YESMEANING3">[5]CRITERIA3!$B$20</definedName>
    <definedName name="YESMEANING4">[5]CRITERIA4!$B$20</definedName>
    <definedName name="YESMEANING5">[5]CRITERIA5!$B$20</definedName>
    <definedName name="YESMEANING6">[5]CRITERIA6!$B$20</definedName>
    <definedName name="YESMEANING7">[5]CRITERIA7!$B$20</definedName>
    <definedName name="YrEnd_FFr_USD">0.1767</definedName>
    <definedName name="Z_79D4F3D2_706D_11D1_B9B7_00A024665DC8_.wvu.Cols" hidden="1">#REF!</definedName>
    <definedName name="Z_79D4F3D2_706D_11D1_B9B7_00A024665DC8_.wvu.Rows" hidden="1">#REF!,#REF!</definedName>
    <definedName name="Z_AB2A6F27_70ED_11D1_AD76_444553540000_.wvu.Cols" hidden="1">#REF!</definedName>
    <definedName name="Z_AB2A6F27_70ED_11D1_AD76_444553540000_.wvu.Rows" hidden="1">#REF!,#REF!</definedName>
    <definedName name="Zon199.5">[50]Sheet2!$C$88:$M$164</definedName>
    <definedName name="Zon199.9">[50]Sheet2!$C$6:$M$82</definedName>
    <definedName name="Zon299.5">[50]Sheet2!$P$88:$Z$164</definedName>
    <definedName name="Zon299.9">[50]Sheet2!$P$6:$Z$82</definedName>
    <definedName name="Zon399.5">[50]Sheet2!$AC$88:$AM$164</definedName>
    <definedName name="Zon399.9">[50]Sheet2!$AC$6:$AM$82</definedName>
    <definedName name="Zon499.5">[50]Sheet2!$AP$88:$AZ$164</definedName>
    <definedName name="Zon499.9">[50]Sheet2!$AP$6:$AZ$82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3" l="1"/>
</calcChain>
</file>

<file path=xl/sharedStrings.xml><?xml version="1.0" encoding="utf-8"?>
<sst xmlns="http://schemas.openxmlformats.org/spreadsheetml/2006/main" count="200" uniqueCount="155">
  <si>
    <t>Income Statement (RM'm)</t>
  </si>
  <si>
    <t>1Q2019</t>
  </si>
  <si>
    <t>2Q2019</t>
  </si>
  <si>
    <t>3Q2019</t>
  </si>
  <si>
    <t>4Q2019</t>
  </si>
  <si>
    <t>1Q2020</t>
  </si>
  <si>
    <t>2Q2020</t>
  </si>
  <si>
    <t>3Q2020</t>
  </si>
  <si>
    <t>4Q2020</t>
  </si>
  <si>
    <t>1Q2021</t>
  </si>
  <si>
    <t>2Q2021</t>
  </si>
  <si>
    <t>3Q2021</t>
  </si>
  <si>
    <t>4Q2021</t>
  </si>
  <si>
    <t>Q-Q %</t>
  </si>
  <si>
    <t>Y-Y %</t>
  </si>
  <si>
    <t>YTD &gt;&gt;&gt;</t>
  </si>
  <si>
    <t>FY2019</t>
  </si>
  <si>
    <t>FY2020</t>
  </si>
  <si>
    <t>FY2021</t>
  </si>
  <si>
    <t>Y-Y</t>
  </si>
  <si>
    <t>Postpaid revenue</t>
  </si>
  <si>
    <t xml:space="preserve">Prepaid revenue </t>
  </si>
  <si>
    <t>Digital revenue</t>
  </si>
  <si>
    <t>Service revenue</t>
  </si>
  <si>
    <t>Devices and other revenue</t>
  </si>
  <si>
    <t>Total revenue</t>
  </si>
  <si>
    <t>Cost of goods and services (COGS)</t>
  </si>
  <si>
    <t>Cost of materials</t>
  </si>
  <si>
    <t>Traffic charges</t>
  </si>
  <si>
    <t>Gross profit</t>
  </si>
  <si>
    <t>GP margin</t>
  </si>
  <si>
    <t>Operating expenditures (OPEX)</t>
  </si>
  <si>
    <t xml:space="preserve">Sales &amp; marketing </t>
  </si>
  <si>
    <t xml:space="preserve">Staff costs </t>
  </si>
  <si>
    <t xml:space="preserve">Operations &amp; maintenance </t>
  </si>
  <si>
    <t xml:space="preserve">USP fund and license fees </t>
  </si>
  <si>
    <t>Other expenses</t>
  </si>
  <si>
    <t xml:space="preserve">Credit loss allowances </t>
  </si>
  <si>
    <t>EBITDA</t>
  </si>
  <si>
    <t>EBITDA (boi) margin</t>
  </si>
  <si>
    <t>Normalised EBITDA excl. cost one-offs</t>
  </si>
  <si>
    <t>Normalised EBITDA (boi) margin</t>
  </si>
  <si>
    <t>Depreciation, amortisation and impairment</t>
  </si>
  <si>
    <t xml:space="preserve">Other items </t>
  </si>
  <si>
    <t>Profits before interests and tax (PBIT)</t>
  </si>
  <si>
    <t>Operating model transition costs</t>
  </si>
  <si>
    <t xml:space="preserve">Net finance costs </t>
  </si>
  <si>
    <t>Profit before tax (PBT)</t>
  </si>
  <si>
    <t>Taxation</t>
  </si>
  <si>
    <t>Profit after tax (PAT)</t>
  </si>
  <si>
    <t>PAT margin</t>
  </si>
  <si>
    <t>Normalised profit after tax (PAT)</t>
  </si>
  <si>
    <t>Normalised PAT margin</t>
  </si>
  <si>
    <t xml:space="preserve">Capex </t>
  </si>
  <si>
    <t>Capex / Revenue %</t>
  </si>
  <si>
    <t xml:space="preserve">Operations cash flow </t>
  </si>
  <si>
    <t xml:space="preserve">* OPEX included other incomes and forex effects. Please see more details in the note of the Financial Statements. </t>
  </si>
  <si>
    <t>* Note: There will be some rounding differences</t>
  </si>
  <si>
    <t xml:space="preserve">Key Financial Ratios </t>
  </si>
  <si>
    <t>Earnings per share (sen)</t>
  </si>
  <si>
    <t xml:space="preserve">Dividend per share (sen) </t>
  </si>
  <si>
    <t>Operations cash flow margin (%)</t>
  </si>
  <si>
    <t xml:space="preserve">Net debt to EBITDA (times) </t>
  </si>
  <si>
    <t>Balance Sheet (RM'm)</t>
  </si>
  <si>
    <t>Period ended</t>
  </si>
  <si>
    <t>Non-current assets</t>
  </si>
  <si>
    <t>Property, plant and equipment</t>
  </si>
  <si>
    <t>Intangible assets</t>
  </si>
  <si>
    <t>Right-of-use assets</t>
  </si>
  <si>
    <t>Other investments</t>
  </si>
  <si>
    <t>Trade and other receivables</t>
  </si>
  <si>
    <t>Contract costs</t>
  </si>
  <si>
    <t>Contract assets</t>
  </si>
  <si>
    <t>Derivative financial instruments</t>
  </si>
  <si>
    <t>Current assets</t>
  </si>
  <si>
    <t>Inventories</t>
  </si>
  <si>
    <t>Tax recoverable</t>
  </si>
  <si>
    <t>Cash and short-term deposits</t>
  </si>
  <si>
    <t>TOTAL ASSETS</t>
  </si>
  <si>
    <t>Non-current liabilities</t>
  </si>
  <si>
    <t>Loans and borrowings</t>
  </si>
  <si>
    <t>Deferred tax liabilities</t>
  </si>
  <si>
    <t>Other liabilities</t>
  </si>
  <si>
    <t>Current liabilities</t>
  </si>
  <si>
    <t>Trade and other payables</t>
  </si>
  <si>
    <t>Contract liabilities</t>
  </si>
  <si>
    <t>Tax payable</t>
  </si>
  <si>
    <t>Total liabilities</t>
  </si>
  <si>
    <t>Equity</t>
  </si>
  <si>
    <t>Share capital</t>
  </si>
  <si>
    <t>Share premium</t>
  </si>
  <si>
    <t>-</t>
  </si>
  <si>
    <t>Accumulated losses</t>
  </si>
  <si>
    <t>Total equity - attributable to owners of the parent</t>
  </si>
  <si>
    <t>TOTAL EQUITY AND LIABILITIES</t>
  </si>
  <si>
    <t>Net assets per share (RM)</t>
  </si>
  <si>
    <t>Note: There will be some rounding differences</t>
  </si>
  <si>
    <t>Condensed Cumulative Consolidated Statement of Cash Flows (in RM'm)</t>
  </si>
  <si>
    <t>Period ended (YTD)</t>
  </si>
  <si>
    <t>31 MAR 2020</t>
  </si>
  <si>
    <t>30 JUN 2020</t>
  </si>
  <si>
    <t>31 MAR 2021</t>
  </si>
  <si>
    <t>30 JUN 2021</t>
  </si>
  <si>
    <t>31 SEP  2021</t>
  </si>
  <si>
    <t>Cash flows from operating activities</t>
  </si>
  <si>
    <t>Profit before tax</t>
  </si>
  <si>
    <t>Adjustments for:</t>
  </si>
  <si>
    <t>Non-cash items</t>
  </si>
  <si>
    <t>Finance costs</t>
  </si>
  <si>
    <t>Interest income</t>
  </si>
  <si>
    <t>Operating cash flow before working capital changes</t>
  </si>
  <si>
    <t>Changes in working capital:</t>
  </si>
  <si>
    <t>Net change in current assets</t>
  </si>
  <si>
    <t>Net change in contract assets</t>
  </si>
  <si>
    <t>Net change in contract costs</t>
  </si>
  <si>
    <t>Net change in current liabilities</t>
  </si>
  <si>
    <t>Net change in contract liabilities</t>
  </si>
  <si>
    <t>Cash generated from operations</t>
  </si>
  <si>
    <t>Advanced payment for bandwidth</t>
  </si>
  <si>
    <t>Interest paid</t>
  </si>
  <si>
    <t>Government grant received</t>
  </si>
  <si>
    <t>Payments for provisions</t>
  </si>
  <si>
    <t>Taxes paid (net of refund)</t>
  </si>
  <si>
    <t xml:space="preserve">Net cash generated from operating activities </t>
  </si>
  <si>
    <t>Cash flows from investing activities</t>
  </si>
  <si>
    <t>Purchase of property, plant and equipment and intangible assets</t>
  </si>
  <si>
    <t>Interest received</t>
  </si>
  <si>
    <t>Proceeds from disposal of property, plant and equipment</t>
  </si>
  <si>
    <t>Proceeds from disposal of other investment</t>
  </si>
  <si>
    <t>Net cash used in investing activities</t>
  </si>
  <si>
    <t>Cash flows from financing activities</t>
  </si>
  <si>
    <t>Drawdowns of loans and borrowings</t>
  </si>
  <si>
    <t>Repayments of loans and borrowings</t>
  </si>
  <si>
    <t>Dividends paid</t>
  </si>
  <si>
    <t>Net cash used in financing activities</t>
  </si>
  <si>
    <t>Net increase in cash and cash equivalents</t>
  </si>
  <si>
    <t>Effect of exchange rate changes on cash and cash equivalents</t>
  </si>
  <si>
    <t>Cash and cash equivalents at beginning of period</t>
  </si>
  <si>
    <t>Cash and cash equivalents at end of period</t>
  </si>
  <si>
    <t>Operational Statistics</t>
  </si>
  <si>
    <t>Postpaid ('000)</t>
  </si>
  <si>
    <t>Prepaid ('000)</t>
  </si>
  <si>
    <t>Total subscribers ('000)</t>
  </si>
  <si>
    <t xml:space="preserve">Net Adds </t>
  </si>
  <si>
    <t>Postpaid ARPU (RM)</t>
  </si>
  <si>
    <t>Prepaid ARPU (RM)</t>
  </si>
  <si>
    <t>Blended ARPU (RM)</t>
  </si>
  <si>
    <t>Monthly active users for MyDigi ('mil)</t>
  </si>
  <si>
    <t xml:space="preserve">Monthly average data per user (GB) </t>
  </si>
  <si>
    <t>Internet subscribers</t>
  </si>
  <si>
    <t>Smartphone penetration rate</t>
  </si>
  <si>
    <t>Population Coverage (%)</t>
  </si>
  <si>
    <t xml:space="preserve">4G (LTE) </t>
  </si>
  <si>
    <t>4G Plus (LTE-A)</t>
  </si>
  <si>
    <t xml:space="preserve">Fibre Network (km)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</si>
</sst>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dd\ mmm\ yyyy"/>
    <numFmt numFmtId="168" formatCode="[$-C09]dd\-mmm\-yy;@"/>
    <numFmt numFmtId="169" formatCode="[$-409]mmm\-yy;@"/>
    <numFmt numFmtId="170" formatCode="[$-409]d/mmm/yy;@"/>
    <numFmt numFmtId="171" formatCode="[$-409]dd\-mmm\-yy;@"/>
    <numFmt numFmtId="172" formatCode="_-* #,##0.00_-;\-* #,##0.00_-;_-* &quot;-&quot;??_-;_-@_-"/>
    <numFmt numFmtId="173" formatCode="_-* #,##0_-;\-* #,##0_-;_-* &quot;-&quot;??_-;_-@_-"/>
    <numFmt numFmtId="174" formatCode="&quot;£¤&quot;#,##0.00;&quot;£¤&quot;\-#,##0.00"/>
    <numFmt numFmtId="175" formatCode="0."/>
    <numFmt numFmtId="176" formatCode="_ * #,##0_ ;_ * \-#,##0_ ;_ * &quot;-&quot;_ ;_ @_ "/>
    <numFmt numFmtId="177" formatCode="_ &quot;£¤&quot;* #,##0_ ;_ &quot;£¤&quot;* \-#,##0_ ;_ &quot;£¤&quot;* &quot;-&quot;_ ;_ @_ "/>
    <numFmt numFmtId="178" formatCode="0.0"/>
    <numFmt numFmtId="179" formatCode="0.00_)"/>
    <numFmt numFmtId="180" formatCode="#,##0.00&quot; kr&quot;;[Red]\-#,##0.00&quot; kr&quot;"/>
    <numFmt numFmtId="181" formatCode="_-* #,##0_-;\-* #,##0_-;_-* &quot;-&quot;_-;_-@_-"/>
    <numFmt numFmtId="182" formatCode="[$-C09]dd/mmm/yy;@"/>
    <numFmt numFmtId="183" formatCode="\-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0"/>
      <color indexed="8"/>
      <name val="SWISS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indexed="9"/>
      <name val="Calibri"/>
      <family val="2"/>
    </font>
    <font>
      <sz val="6"/>
      <name val="Univers (WN)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Times New Roman"/>
      <family val="2"/>
    </font>
    <font>
      <sz val="10"/>
      <name val="Book Antiqua"/>
      <family val="1"/>
    </font>
    <font>
      <sz val="10"/>
      <name val="BERNHARD"/>
    </font>
    <font>
      <sz val="10"/>
      <name val="Helv"/>
    </font>
    <font>
      <sz val="10"/>
      <name val="Frutiger 45 Ligh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i/>
      <sz val="18"/>
      <color indexed="9"/>
      <name val="Times New Roman"/>
      <family val="1"/>
    </font>
    <font>
      <b/>
      <sz val="8"/>
      <name val="Arial"/>
      <family val="2"/>
    </font>
    <font>
      <b/>
      <i/>
      <sz val="24"/>
      <color indexed="10"/>
      <name val="Arial"/>
      <family val="2"/>
    </font>
    <font>
      <b/>
      <i/>
      <sz val="14"/>
      <name val="Arial"/>
      <family val="2"/>
    </font>
    <font>
      <b/>
      <sz val="11"/>
      <color indexed="56"/>
      <name val="Calibri"/>
      <family val="2"/>
    </font>
    <font>
      <sz val="8"/>
      <name val="Helv"/>
    </font>
    <font>
      <u/>
      <sz val="11"/>
      <color indexed="12"/>
      <name val="Calibri"/>
      <family val="2"/>
    </font>
    <font>
      <sz val="11"/>
      <color rgb="FF3F3F7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GillSans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.25"/>
      <name val="Helv"/>
    </font>
    <font>
      <sz val="10"/>
      <name val="Helv"/>
      <family val="2"/>
    </font>
    <font>
      <b/>
      <sz val="18"/>
      <color indexed="56"/>
      <name val="Cambria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darkGray">
        <fgColor indexed="15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2" fillId="0" borderId="0"/>
    <xf numFmtId="0" fontId="12" fillId="0" borderId="0" applyProtection="0"/>
    <xf numFmtId="43" fontId="11" fillId="0" borderId="0" applyFill="0" applyBorder="0" applyAlignment="0" applyProtection="0"/>
    <xf numFmtId="168" fontId="1" fillId="0" borderId="0"/>
    <xf numFmtId="168" fontId="1" fillId="0" borderId="0"/>
    <xf numFmtId="0" fontId="1" fillId="0" borderId="0"/>
    <xf numFmtId="0" fontId="20" fillId="22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1" fontId="19" fillId="15" borderId="0" applyNumberFormat="0" applyBorder="0" applyAlignment="0" applyProtection="0"/>
    <xf numFmtId="0" fontId="21" fillId="27" borderId="0" applyNumberFormat="0" applyBorder="0" applyAlignment="0" applyProtection="0"/>
    <xf numFmtId="170" fontId="19" fillId="17" borderId="0" applyNumberFormat="0" applyBorder="0" applyAlignment="0" applyProtection="0"/>
    <xf numFmtId="170" fontId="19" fillId="17" borderId="0" applyNumberFormat="0" applyBorder="0" applyAlignment="0" applyProtection="0"/>
    <xf numFmtId="171" fontId="19" fillId="17" borderId="0" applyNumberFormat="0" applyBorder="0" applyAlignment="0" applyProtection="0"/>
    <xf numFmtId="0" fontId="21" fillId="28" borderId="0" applyNumberFormat="0" applyBorder="0" applyAlignment="0" applyProtection="0"/>
    <xf numFmtId="170" fontId="19" fillId="7" borderId="0" applyNumberFormat="0" applyBorder="0" applyAlignment="0" applyProtection="0"/>
    <xf numFmtId="17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1" fillId="29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1" fontId="19" fillId="1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1" fillId="31" borderId="0" applyNumberFormat="0" applyBorder="0" applyAlignment="0" applyProtection="0"/>
    <xf numFmtId="170" fontId="22" fillId="8" borderId="0" applyNumberFormat="0" applyBorder="0" applyAlignment="0" applyProtection="0"/>
    <xf numFmtId="17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170" fontId="22" fillId="12" borderId="0" applyNumberFormat="0" applyBorder="0" applyAlignment="0" applyProtection="0"/>
    <xf numFmtId="17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70" fontId="24" fillId="0" borderId="0" applyNumberFormat="0" applyFill="0" applyBorder="0" applyAlignment="0"/>
    <xf numFmtId="169" fontId="24" fillId="0" borderId="0" applyNumberFormat="0" applyFill="0" applyBorder="0" applyAlignment="0"/>
    <xf numFmtId="170" fontId="22" fillId="6" borderId="0" applyNumberFormat="0" applyBorder="0" applyAlignment="0" applyProtection="0"/>
    <xf numFmtId="170" fontId="22" fillId="6" borderId="0" applyNumberFormat="0" applyBorder="0" applyAlignment="0" applyProtection="0"/>
    <xf numFmtId="171" fontId="22" fillId="6" borderId="0" applyNumberFormat="0" applyBorder="0" applyAlignment="0" applyProtection="0"/>
    <xf numFmtId="170" fontId="22" fillId="6" borderId="0" applyNumberFormat="0" applyBorder="0" applyAlignment="0" applyProtection="0"/>
    <xf numFmtId="170" fontId="22" fillId="6" borderId="0" applyNumberFormat="0" applyBorder="0" applyAlignment="0" applyProtection="0"/>
    <xf numFmtId="0" fontId="22" fillId="6" borderId="0" applyNumberFormat="0" applyBorder="0" applyAlignment="0" applyProtection="0"/>
    <xf numFmtId="170" fontId="5" fillId="6" borderId="0" applyNumberFormat="0" applyBorder="0" applyAlignment="0" applyProtection="0"/>
    <xf numFmtId="171" fontId="5" fillId="6" borderId="0" applyNumberFormat="0" applyBorder="0" applyAlignment="0" applyProtection="0"/>
    <xf numFmtId="170" fontId="22" fillId="6" borderId="0" applyNumberFormat="0" applyBorder="0" applyAlignment="0" applyProtection="0"/>
    <xf numFmtId="0" fontId="22" fillId="6" borderId="0" applyNumberFormat="0" applyBorder="0" applyAlignment="0" applyProtection="0"/>
    <xf numFmtId="170" fontId="22" fillId="9" borderId="0" applyNumberFormat="0" applyBorder="0" applyAlignment="0" applyProtection="0"/>
    <xf numFmtId="170" fontId="22" fillId="9" borderId="0" applyNumberFormat="0" applyBorder="0" applyAlignment="0" applyProtection="0"/>
    <xf numFmtId="171" fontId="22" fillId="9" borderId="0" applyNumberFormat="0" applyBorder="0" applyAlignment="0" applyProtection="0"/>
    <xf numFmtId="17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37" borderId="0" applyNumberFormat="0" applyBorder="0" applyAlignment="0" applyProtection="0"/>
    <xf numFmtId="170" fontId="22" fillId="11" borderId="0" applyNumberFormat="0" applyBorder="0" applyAlignment="0" applyProtection="0"/>
    <xf numFmtId="170" fontId="22" fillId="11" borderId="0" applyNumberFormat="0" applyBorder="0" applyAlignment="0" applyProtection="0"/>
    <xf numFmtId="171" fontId="22" fillId="11" borderId="0" applyNumberFormat="0" applyBorder="0" applyAlignment="0" applyProtection="0"/>
    <xf numFmtId="170" fontId="22" fillId="11" borderId="0" applyNumberFormat="0" applyBorder="0" applyAlignment="0" applyProtection="0"/>
    <xf numFmtId="170" fontId="22" fillId="11" borderId="0" applyNumberFormat="0" applyBorder="0" applyAlignment="0" applyProtection="0"/>
    <xf numFmtId="171" fontId="22" fillId="11" borderId="0" applyNumberFormat="0" applyBorder="0" applyAlignment="0" applyProtection="0"/>
    <xf numFmtId="170" fontId="22" fillId="11" borderId="0" applyNumberFormat="0" applyBorder="0" applyAlignment="0" applyProtection="0"/>
    <xf numFmtId="0" fontId="22" fillId="11" borderId="0" applyNumberFormat="0" applyBorder="0" applyAlignment="0" applyProtection="0"/>
    <xf numFmtId="170" fontId="5" fillId="11" borderId="0" applyNumberFormat="0" applyBorder="0" applyAlignment="0" applyProtection="0"/>
    <xf numFmtId="170" fontId="5" fillId="11" borderId="0" applyNumberFormat="0" applyBorder="0" applyAlignment="0" applyProtection="0"/>
    <xf numFmtId="170" fontId="5" fillId="11" borderId="0" applyNumberFormat="0" applyBorder="0" applyAlignment="0" applyProtection="0"/>
    <xf numFmtId="170" fontId="5" fillId="11" borderId="0" applyNumberFormat="0" applyBorder="0" applyAlignment="0" applyProtection="0"/>
    <xf numFmtId="170" fontId="22" fillId="13" borderId="0" applyNumberFormat="0" applyBorder="0" applyAlignment="0" applyProtection="0"/>
    <xf numFmtId="170" fontId="22" fillId="13" borderId="0" applyNumberFormat="0" applyBorder="0" applyAlignment="0" applyProtection="0"/>
    <xf numFmtId="171" fontId="22" fillId="13" borderId="0" applyNumberFormat="0" applyBorder="0" applyAlignment="0" applyProtection="0"/>
    <xf numFmtId="17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34" borderId="0" applyNumberFormat="0" applyBorder="0" applyAlignment="0" applyProtection="0"/>
    <xf numFmtId="170" fontId="22" fillId="14" borderId="0" applyNumberFormat="0" applyBorder="0" applyAlignment="0" applyProtection="0"/>
    <xf numFmtId="170" fontId="22" fillId="14" borderId="0" applyNumberFormat="0" applyBorder="0" applyAlignment="0" applyProtection="0"/>
    <xf numFmtId="171" fontId="22" fillId="14" borderId="0" applyNumberFormat="0" applyBorder="0" applyAlignment="0" applyProtection="0"/>
    <xf numFmtId="17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35" borderId="0" applyNumberFormat="0" applyBorder="0" applyAlignment="0" applyProtection="0"/>
    <xf numFmtId="170" fontId="22" fillId="16" borderId="0" applyNumberFormat="0" applyBorder="0" applyAlignment="0" applyProtection="0"/>
    <xf numFmtId="170" fontId="5" fillId="16" borderId="0" applyNumberFormat="0" applyBorder="0" applyAlignment="0" applyProtection="0"/>
    <xf numFmtId="171" fontId="5" fillId="16" borderId="0" applyNumberFormat="0" applyBorder="0" applyAlignment="0" applyProtection="0"/>
    <xf numFmtId="17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38" borderId="0" applyNumberFormat="0" applyBorder="0" applyAlignment="0" applyProtection="0"/>
    <xf numFmtId="170" fontId="3" fillId="3" borderId="0" applyNumberFormat="0" applyBorder="0" applyAlignment="0" applyProtection="0"/>
    <xf numFmtId="170" fontId="3" fillId="3" borderId="0" applyNumberFormat="0" applyBorder="0" applyAlignment="0" applyProtection="0"/>
    <xf numFmtId="170" fontId="25" fillId="3" borderId="0" applyNumberFormat="0" applyBorder="0" applyAlignment="0" applyProtection="0"/>
    <xf numFmtId="171" fontId="25" fillId="3" borderId="0" applyNumberFormat="0" applyBorder="0" applyAlignment="0" applyProtection="0"/>
    <xf numFmtId="0" fontId="3" fillId="3" borderId="0" applyNumberFormat="0" applyBorder="0" applyAlignment="0" applyProtection="0"/>
    <xf numFmtId="170" fontId="3" fillId="3" borderId="0" applyNumberFormat="0" applyBorder="0" applyAlignment="0" applyProtection="0"/>
    <xf numFmtId="169" fontId="3" fillId="3" borderId="0" applyNumberFormat="0" applyBorder="0" applyAlignment="0" applyProtection="0"/>
    <xf numFmtId="170" fontId="25" fillId="3" borderId="0" applyNumberFormat="0" applyBorder="0" applyAlignment="0" applyProtection="0"/>
    <xf numFmtId="17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9" borderId="21" applyNumberFormat="0" applyAlignment="0" applyProtection="0"/>
    <xf numFmtId="0" fontId="26" fillId="39" borderId="21" applyNumberFormat="0" applyAlignment="0" applyProtection="0"/>
    <xf numFmtId="0" fontId="27" fillId="40" borderId="22" applyNumberFormat="0" applyAlignment="0" applyProtection="0"/>
    <xf numFmtId="0" fontId="27" fillId="40" borderId="22" applyNumberFormat="0" applyAlignment="0" applyProtection="0"/>
    <xf numFmtId="170" fontId="28" fillId="41" borderId="0">
      <alignment horizontal="left"/>
    </xf>
    <xf numFmtId="0" fontId="28" fillId="41" borderId="0">
      <alignment horizontal="left"/>
    </xf>
    <xf numFmtId="170" fontId="29" fillId="41" borderId="0">
      <alignment horizontal="right"/>
    </xf>
    <xf numFmtId="0" fontId="29" fillId="41" borderId="0">
      <alignment horizontal="right"/>
    </xf>
    <xf numFmtId="170" fontId="30" fillId="42" borderId="0">
      <alignment horizontal="center"/>
    </xf>
    <xf numFmtId="0" fontId="30" fillId="42" borderId="0">
      <alignment horizontal="center"/>
    </xf>
    <xf numFmtId="170" fontId="29" fillId="41" borderId="0">
      <alignment horizontal="right"/>
    </xf>
    <xf numFmtId="0" fontId="29" fillId="41" borderId="0">
      <alignment horizontal="right"/>
    </xf>
    <xf numFmtId="170" fontId="31" fillId="42" borderId="0">
      <alignment horizontal="left"/>
    </xf>
    <xf numFmtId="0" fontId="31" fillId="42" borderId="0">
      <alignment horizontal="left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33" fillId="0" borderId="0"/>
    <xf numFmtId="3" fontId="16" fillId="0" borderId="0" applyFont="0" applyFill="0" applyBorder="0" applyAlignment="0" applyProtection="0"/>
    <xf numFmtId="170" fontId="34" fillId="0" borderId="0"/>
    <xf numFmtId="169" fontId="34" fillId="0" borderId="0"/>
    <xf numFmtId="170" fontId="35" fillId="0" borderId="0"/>
    <xf numFmtId="169" fontId="35" fillId="0" borderId="0"/>
    <xf numFmtId="170" fontId="34" fillId="0" borderId="0"/>
    <xf numFmtId="169" fontId="34" fillId="0" borderId="0"/>
    <xf numFmtId="170" fontId="35" fillId="0" borderId="0"/>
    <xf numFmtId="169" fontId="3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174" fontId="33" fillId="0" borderId="0"/>
    <xf numFmtId="175" fontId="16" fillId="43" borderId="0" applyFont="0" applyBorder="0"/>
    <xf numFmtId="38" fontId="12" fillId="0" borderId="0"/>
    <xf numFmtId="170" fontId="14" fillId="0" borderId="0" applyProtection="0"/>
    <xf numFmtId="169" fontId="14" fillId="0" borderId="0" applyProtection="0"/>
    <xf numFmtId="176" fontId="36" fillId="0" borderId="0" applyFont="0" applyFill="0" applyBorder="0" applyAlignment="0" applyProtection="0"/>
    <xf numFmtId="170" fontId="37" fillId="0" borderId="0">
      <protection locked="0"/>
    </xf>
    <xf numFmtId="169" fontId="37" fillId="0" borderId="0">
      <protection locked="0"/>
    </xf>
    <xf numFmtId="170" fontId="16" fillId="21" borderId="0"/>
    <xf numFmtId="171" fontId="16" fillId="21" borderId="0"/>
    <xf numFmtId="177" fontId="33" fillId="0" borderId="0"/>
    <xf numFmtId="170" fontId="38" fillId="0" borderId="0">
      <protection locked="0"/>
    </xf>
    <xf numFmtId="169" fontId="38" fillId="0" borderId="0">
      <protection locked="0"/>
    </xf>
    <xf numFmtId="170" fontId="38" fillId="0" borderId="0">
      <protection locked="0"/>
    </xf>
    <xf numFmtId="169" fontId="38" fillId="0" borderId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14" fillId="0" borderId="0" applyProtection="0"/>
    <xf numFmtId="170" fontId="2" fillId="2" borderId="0" applyNumberFormat="0" applyBorder="0" applyAlignment="0" applyProtection="0"/>
    <xf numFmtId="170" fontId="40" fillId="2" borderId="0" applyNumberFormat="0" applyBorder="0" applyAlignment="0" applyProtection="0"/>
    <xf numFmtId="171" fontId="40" fillId="2" borderId="0" applyNumberFormat="0" applyBorder="0" applyAlignment="0" applyProtection="0"/>
    <xf numFmtId="170" fontId="2" fillId="2" borderId="0" applyNumberFormat="0" applyBorder="0" applyAlignment="0" applyProtection="0"/>
    <xf numFmtId="169" fontId="2" fillId="2" borderId="0" applyNumberFormat="0" applyBorder="0" applyAlignment="0" applyProtection="0"/>
    <xf numFmtId="170" fontId="40" fillId="2" borderId="0" applyNumberFormat="0" applyBorder="0" applyAlignment="0" applyProtection="0"/>
    <xf numFmtId="170" fontId="40" fillId="2" borderId="0" applyNumberFormat="0" applyBorder="0" applyAlignment="0" applyProtection="0"/>
    <xf numFmtId="0" fontId="40" fillId="2" borderId="0" applyNumberFormat="0" applyBorder="0" applyAlignment="0" applyProtection="0"/>
    <xf numFmtId="170" fontId="2" fillId="2" borderId="0" applyNumberFormat="0" applyBorder="0" applyAlignment="0" applyProtection="0"/>
    <xf numFmtId="0" fontId="2" fillId="2" borderId="0" applyNumberFormat="0" applyBorder="0" applyAlignment="0" applyProtection="0"/>
    <xf numFmtId="170" fontId="2" fillId="2" borderId="0" applyNumberFormat="0" applyBorder="0" applyAlignment="0" applyProtection="0"/>
    <xf numFmtId="171" fontId="2" fillId="2" borderId="0" applyNumberFormat="0" applyBorder="0" applyAlignment="0" applyProtection="0"/>
    <xf numFmtId="170" fontId="2" fillId="2" borderId="0" applyNumberFormat="0" applyBorder="0" applyAlignment="0" applyProtection="0"/>
    <xf numFmtId="170" fontId="2" fillId="2" borderId="0" applyNumberFormat="0" applyBorder="0" applyAlignment="0" applyProtection="0"/>
    <xf numFmtId="170" fontId="2" fillId="2" borderId="0" applyNumberFormat="0" applyBorder="0" applyAlignment="0" applyProtection="0"/>
    <xf numFmtId="170" fontId="2" fillId="2" borderId="0" applyNumberFormat="0" applyBorder="0" applyAlignment="0" applyProtection="0"/>
    <xf numFmtId="38" fontId="41" fillId="43" borderId="0" applyNumberFormat="0" applyBorder="0" applyAlignment="0" applyProtection="0"/>
    <xf numFmtId="170" fontId="42" fillId="44" borderId="0"/>
    <xf numFmtId="170" fontId="43" fillId="44" borderId="23" applyNumberFormat="0" applyProtection="0">
      <alignment vertical="center"/>
    </xf>
    <xf numFmtId="169" fontId="43" fillId="44" borderId="23" applyNumberFormat="0" applyProtection="0">
      <alignment vertical="center"/>
    </xf>
    <xf numFmtId="170" fontId="41" fillId="44" borderId="24" applyNumberFormat="0" applyProtection="0"/>
    <xf numFmtId="169" fontId="41" fillId="44" borderId="24" applyNumberFormat="0" applyProtection="0"/>
    <xf numFmtId="170" fontId="43" fillId="44" borderId="25" applyNumberFormat="0" applyProtection="0">
      <alignment vertical="center"/>
    </xf>
    <xf numFmtId="169" fontId="43" fillId="44" borderId="25" applyNumberFormat="0" applyProtection="0">
      <alignment vertical="center"/>
    </xf>
    <xf numFmtId="170" fontId="43" fillId="44" borderId="26" applyNumberFormat="0" applyProtection="0">
      <alignment vertical="center"/>
    </xf>
    <xf numFmtId="169" fontId="43" fillId="44" borderId="26" applyNumberFormat="0" applyProtection="0">
      <alignment vertical="center"/>
    </xf>
    <xf numFmtId="170" fontId="15" fillId="0" borderId="20"/>
    <xf numFmtId="170" fontId="15" fillId="0" borderId="27" applyNumberFormat="0" applyProtection="0"/>
    <xf numFmtId="169" fontId="15" fillId="0" borderId="27" applyNumberFormat="0" applyProtection="0"/>
    <xf numFmtId="170" fontId="44" fillId="0" borderId="28" applyNumberFormat="0" applyProtection="0">
      <alignment horizontal="left" textRotation="90" wrapText="1"/>
    </xf>
    <xf numFmtId="169" fontId="44" fillId="0" borderId="28" applyNumberFormat="0" applyProtection="0">
      <alignment horizontal="left" textRotation="90" wrapText="1"/>
    </xf>
    <xf numFmtId="170" fontId="29" fillId="44" borderId="0" applyNumberFormat="0" applyProtection="0"/>
    <xf numFmtId="169" fontId="29" fillId="44" borderId="0" applyNumberFormat="0" applyProtection="0"/>
    <xf numFmtId="170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13" fillId="0" borderId="0" applyProtection="0"/>
    <xf numFmtId="169" fontId="13" fillId="0" borderId="0" applyProtection="0"/>
    <xf numFmtId="170" fontId="15" fillId="0" borderId="0" applyProtection="0"/>
    <xf numFmtId="169" fontId="15" fillId="0" borderId="0" applyProtection="0"/>
    <xf numFmtId="170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70" fontId="49" fillId="0" borderId="0" applyNumberFormat="0" applyFill="0" applyBorder="0" applyAlignment="0" applyProtection="0">
      <alignment vertical="top"/>
      <protection locked="0"/>
    </xf>
    <xf numFmtId="10" fontId="41" fillId="45" borderId="19" applyNumberFormat="0" applyBorder="0" applyAlignment="0" applyProtection="0"/>
    <xf numFmtId="170" fontId="50" fillId="5" borderId="1" applyNumberFormat="0" applyAlignment="0" applyProtection="0"/>
    <xf numFmtId="170" fontId="50" fillId="5" borderId="1" applyNumberFormat="0" applyAlignment="0" applyProtection="0"/>
    <xf numFmtId="0" fontId="50" fillId="5" borderId="1" applyNumberFormat="0" applyAlignment="0" applyProtection="0"/>
    <xf numFmtId="0" fontId="51" fillId="28" borderId="21" applyNumberFormat="0" applyAlignment="0" applyProtection="0"/>
    <xf numFmtId="170" fontId="28" fillId="41" borderId="0">
      <alignment horizontal="left"/>
    </xf>
    <xf numFmtId="0" fontId="28" fillId="41" borderId="0">
      <alignment horizontal="left"/>
    </xf>
    <xf numFmtId="170" fontId="52" fillId="42" borderId="0">
      <alignment horizontal="left"/>
    </xf>
    <xf numFmtId="0" fontId="52" fillId="42" borderId="0">
      <alignment horizontal="left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170" fontId="5" fillId="9" borderId="0" applyBorder="0" applyAlignment="0" applyProtection="0"/>
    <xf numFmtId="171" fontId="5" fillId="9" borderId="0" applyBorder="0" applyAlignment="0" applyProtection="0"/>
    <xf numFmtId="170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0" fontId="16" fillId="0" borderId="0"/>
    <xf numFmtId="170" fontId="54" fillId="0" borderId="0"/>
    <xf numFmtId="169" fontId="54" fillId="0" borderId="0"/>
    <xf numFmtId="170" fontId="17" fillId="0" borderId="0"/>
    <xf numFmtId="169" fontId="17" fillId="0" borderId="0"/>
    <xf numFmtId="170" fontId="55" fillId="0" borderId="0"/>
    <xf numFmtId="169" fontId="55" fillId="0" borderId="0"/>
    <xf numFmtId="170" fontId="56" fillId="0" borderId="0"/>
    <xf numFmtId="169" fontId="56" fillId="0" borderId="0"/>
    <xf numFmtId="170" fontId="44" fillId="0" borderId="0"/>
    <xf numFmtId="169" fontId="44" fillId="0" borderId="0"/>
    <xf numFmtId="170" fontId="10" fillId="4" borderId="0" applyNumberFormat="0" applyBorder="0" applyAlignment="0" applyProtection="0"/>
    <xf numFmtId="170" fontId="10" fillId="4" borderId="0" applyNumberFormat="0" applyBorder="0" applyAlignment="0" applyProtection="0"/>
    <xf numFmtId="171" fontId="10" fillId="4" borderId="0" applyNumberFormat="0" applyBorder="0" applyAlignment="0" applyProtection="0"/>
    <xf numFmtId="170" fontId="10" fillId="4" borderId="0" applyNumberFormat="0" applyBorder="0" applyAlignment="0" applyProtection="0"/>
    <xf numFmtId="169" fontId="10" fillId="4" borderId="0" applyNumberFormat="0" applyBorder="0" applyAlignment="0" applyProtection="0"/>
    <xf numFmtId="170" fontId="57" fillId="4" borderId="0" applyNumberFormat="0" applyBorder="0" applyAlignment="0" applyProtection="0"/>
    <xf numFmtId="170" fontId="57" fillId="4" borderId="0" applyNumberFormat="0" applyBorder="0" applyAlignment="0" applyProtection="0"/>
    <xf numFmtId="0" fontId="57" fillId="4" borderId="0" applyNumberFormat="0" applyBorder="0" applyAlignment="0" applyProtection="0"/>
    <xf numFmtId="37" fontId="58" fillId="0" borderId="0"/>
    <xf numFmtId="179" fontId="59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6" fillId="0" borderId="0"/>
    <xf numFmtId="17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2" fillId="0" borderId="0"/>
    <xf numFmtId="169" fontId="32" fillId="0" borderId="0"/>
    <xf numFmtId="170" fontId="16" fillId="0" borderId="0"/>
    <xf numFmtId="170" fontId="16" fillId="0" borderId="0"/>
    <xf numFmtId="169" fontId="32" fillId="0" borderId="0"/>
    <xf numFmtId="170" fontId="1" fillId="0" borderId="0"/>
    <xf numFmtId="170" fontId="19" fillId="0" borderId="0"/>
    <xf numFmtId="171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170" fontId="1" fillId="0" borderId="0"/>
    <xf numFmtId="170" fontId="16" fillId="0" borderId="0"/>
    <xf numFmtId="17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2" fillId="0" borderId="0"/>
    <xf numFmtId="170" fontId="32" fillId="0" borderId="0"/>
    <xf numFmtId="170" fontId="32" fillId="0" borderId="0"/>
    <xf numFmtId="0" fontId="1" fillId="0" borderId="0"/>
    <xf numFmtId="0" fontId="1" fillId="0" borderId="0"/>
    <xf numFmtId="0" fontId="1" fillId="0" borderId="0"/>
    <xf numFmtId="170" fontId="32" fillId="0" borderId="0"/>
    <xf numFmtId="0" fontId="1" fillId="0" borderId="0"/>
    <xf numFmtId="0" fontId="16" fillId="0" borderId="0"/>
    <xf numFmtId="170" fontId="16" fillId="0" borderId="0"/>
    <xf numFmtId="0" fontId="16" fillId="0" borderId="0"/>
    <xf numFmtId="173" fontId="32" fillId="0" borderId="0"/>
    <xf numFmtId="170" fontId="16" fillId="0" borderId="0"/>
    <xf numFmtId="170" fontId="16" fillId="0" borderId="0"/>
    <xf numFmtId="0" fontId="1" fillId="0" borderId="0"/>
    <xf numFmtId="0" fontId="1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0" fontId="1" fillId="0" borderId="0"/>
    <xf numFmtId="170" fontId="32" fillId="0" borderId="0"/>
    <xf numFmtId="17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69" fontId="32" fillId="0" borderId="0"/>
    <xf numFmtId="0" fontId="1" fillId="0" borderId="0"/>
    <xf numFmtId="38" fontId="12" fillId="0" borderId="0"/>
    <xf numFmtId="170" fontId="32" fillId="0" borderId="0"/>
    <xf numFmtId="170" fontId="16" fillId="0" borderId="0"/>
    <xf numFmtId="0" fontId="16" fillId="0" borderId="0"/>
    <xf numFmtId="169" fontId="32" fillId="0" borderId="0"/>
    <xf numFmtId="170" fontId="1" fillId="0" borderId="0"/>
    <xf numFmtId="170" fontId="16" fillId="0" borderId="0"/>
    <xf numFmtId="171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" fillId="0" borderId="0"/>
    <xf numFmtId="169" fontId="1" fillId="0" borderId="0"/>
    <xf numFmtId="170" fontId="1" fillId="0" borderId="0"/>
    <xf numFmtId="170" fontId="16" fillId="0" borderId="0"/>
    <xf numFmtId="169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46" borderId="31" applyNumberFormat="0" applyFont="0" applyAlignment="0" applyProtection="0"/>
    <xf numFmtId="0" fontId="16" fillId="46" borderId="31" applyNumberFormat="0" applyFont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60" fillId="39" borderId="32" applyNumberFormat="0" applyAlignment="0" applyProtection="0"/>
    <xf numFmtId="0" fontId="60" fillId="39" borderId="32" applyNumberFormat="0" applyAlignment="0" applyProtection="0"/>
    <xf numFmtId="38" fontId="61" fillId="0" borderId="0">
      <alignment horizontal="right"/>
    </xf>
    <xf numFmtId="40" fontId="62" fillId="47" borderId="0">
      <alignment horizontal="right"/>
    </xf>
    <xf numFmtId="38" fontId="61" fillId="0" borderId="0">
      <alignment horizontal="right"/>
    </xf>
    <xf numFmtId="170" fontId="63" fillId="0" borderId="0">
      <alignment horizontal="center"/>
    </xf>
    <xf numFmtId="170" fontId="64" fillId="47" borderId="0">
      <alignment horizontal="right"/>
    </xf>
    <xf numFmtId="169" fontId="64" fillId="47" borderId="0">
      <alignment horizontal="right"/>
    </xf>
    <xf numFmtId="169" fontId="63" fillId="0" borderId="0">
      <alignment horizontal="center"/>
    </xf>
    <xf numFmtId="170" fontId="63" fillId="0" borderId="0"/>
    <xf numFmtId="170" fontId="65" fillId="47" borderId="6"/>
    <xf numFmtId="169" fontId="65" fillId="47" borderId="6"/>
    <xf numFmtId="170" fontId="63" fillId="0" borderId="0"/>
    <xf numFmtId="170" fontId="63" fillId="0" borderId="0"/>
    <xf numFmtId="169" fontId="63" fillId="0" borderId="0"/>
    <xf numFmtId="170" fontId="66" fillId="0" borderId="0" applyBorder="0">
      <alignment horizontal="left"/>
    </xf>
    <xf numFmtId="170" fontId="65" fillId="0" borderId="0" applyBorder="0">
      <alignment horizontal="centerContinuous"/>
    </xf>
    <xf numFmtId="169" fontId="65" fillId="0" borderId="0" applyBorder="0">
      <alignment horizontal="centerContinuous"/>
    </xf>
    <xf numFmtId="169" fontId="66" fillId="0" borderId="0" applyBorder="0">
      <alignment horizontal="left"/>
    </xf>
    <xf numFmtId="170" fontId="67" fillId="0" borderId="0" applyBorder="0">
      <alignment horizontal="centerContinuous"/>
    </xf>
    <xf numFmtId="169" fontId="67" fillId="0" borderId="0" applyBorder="0">
      <alignment horizontal="centerContinuous"/>
    </xf>
    <xf numFmtId="10" fontId="68" fillId="0" borderId="18" applyFont="0" applyFill="0" applyAlignment="0" applyProtection="0"/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52" fillId="48" borderId="0">
      <alignment horizontal="center"/>
    </xf>
    <xf numFmtId="0" fontId="52" fillId="48" borderId="0">
      <alignment horizontal="center"/>
    </xf>
    <xf numFmtId="49" fontId="69" fillId="42" borderId="0">
      <alignment horizontal="center"/>
    </xf>
    <xf numFmtId="170" fontId="29" fillId="41" borderId="0">
      <alignment horizontal="center"/>
    </xf>
    <xf numFmtId="0" fontId="29" fillId="41" borderId="0">
      <alignment horizontal="center"/>
    </xf>
    <xf numFmtId="170" fontId="29" fillId="41" borderId="0">
      <alignment horizontal="centerContinuous"/>
    </xf>
    <xf numFmtId="0" fontId="29" fillId="41" borderId="0">
      <alignment horizontal="centerContinuous"/>
    </xf>
    <xf numFmtId="170" fontId="70" fillId="42" borderId="0">
      <alignment horizontal="left"/>
    </xf>
    <xf numFmtId="0" fontId="70" fillId="42" borderId="0">
      <alignment horizontal="left"/>
    </xf>
    <xf numFmtId="49" fontId="70" fillId="42" borderId="0">
      <alignment horizontal="center"/>
    </xf>
    <xf numFmtId="170" fontId="28" fillId="41" borderId="0">
      <alignment horizontal="left"/>
    </xf>
    <xf numFmtId="0" fontId="28" fillId="41" borderId="0">
      <alignment horizontal="left"/>
    </xf>
    <xf numFmtId="49" fontId="70" fillId="42" borderId="0">
      <alignment horizontal="left"/>
    </xf>
    <xf numFmtId="170" fontId="28" fillId="41" borderId="0">
      <alignment horizontal="centerContinuous"/>
    </xf>
    <xf numFmtId="0" fontId="28" fillId="41" borderId="0">
      <alignment horizontal="centerContinuous"/>
    </xf>
    <xf numFmtId="170" fontId="28" fillId="41" borderId="0">
      <alignment horizontal="right"/>
    </xf>
    <xf numFmtId="0" fontId="28" fillId="41" borderId="0">
      <alignment horizontal="right"/>
    </xf>
    <xf numFmtId="49" fontId="52" fillId="42" borderId="0">
      <alignment horizontal="left"/>
    </xf>
    <xf numFmtId="170" fontId="29" fillId="41" borderId="0">
      <alignment horizontal="right"/>
    </xf>
    <xf numFmtId="0" fontId="29" fillId="41" borderId="0">
      <alignment horizontal="right"/>
    </xf>
    <xf numFmtId="170" fontId="70" fillId="39" borderId="0">
      <alignment horizontal="center"/>
    </xf>
    <xf numFmtId="0" fontId="70" fillId="39" borderId="0">
      <alignment horizontal="center"/>
    </xf>
    <xf numFmtId="170" fontId="71" fillId="39" borderId="0">
      <alignment horizontal="center"/>
    </xf>
    <xf numFmtId="0" fontId="71" fillId="39" borderId="0">
      <alignment horizontal="center"/>
    </xf>
    <xf numFmtId="170" fontId="72" fillId="49" borderId="16"/>
    <xf numFmtId="169" fontId="72" fillId="49" borderId="16"/>
    <xf numFmtId="170" fontId="36" fillId="0" borderId="0"/>
    <xf numFmtId="0" fontId="73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14" fillId="0" borderId="17" applyProtection="0"/>
    <xf numFmtId="170" fontId="14" fillId="0" borderId="17" applyProtection="0"/>
    <xf numFmtId="169" fontId="14" fillId="0" borderId="17" applyProtection="0"/>
    <xf numFmtId="170" fontId="14" fillId="0" borderId="17" applyProtection="0"/>
    <xf numFmtId="170" fontId="14" fillId="0" borderId="17" applyProtection="0"/>
    <xf numFmtId="169" fontId="14" fillId="0" borderId="17" applyProtection="0"/>
    <xf numFmtId="170" fontId="14" fillId="0" borderId="17" applyProtection="0"/>
    <xf numFmtId="169" fontId="14" fillId="0" borderId="17" applyProtection="0"/>
    <xf numFmtId="170" fontId="14" fillId="0" borderId="17" applyProtection="0"/>
    <xf numFmtId="169" fontId="14" fillId="0" borderId="17" applyProtection="0"/>
    <xf numFmtId="170" fontId="14" fillId="0" borderId="17" applyProtection="0"/>
    <xf numFmtId="169" fontId="14" fillId="0" borderId="17" applyProtection="0"/>
    <xf numFmtId="170" fontId="14" fillId="0" borderId="17" applyProtection="0"/>
    <xf numFmtId="169" fontId="14" fillId="0" borderId="17" applyProtection="0"/>
    <xf numFmtId="170" fontId="14" fillId="0" borderId="17" applyProtection="0"/>
    <xf numFmtId="169" fontId="14" fillId="0" borderId="17" applyProtection="0"/>
    <xf numFmtId="170" fontId="14" fillId="0" borderId="17" applyProtection="0"/>
    <xf numFmtId="169" fontId="14" fillId="0" borderId="17" applyProtection="0"/>
    <xf numFmtId="180" fontId="16" fillId="0" borderId="0" applyFont="0" applyFill="0" applyProtection="0"/>
    <xf numFmtId="170" fontId="75" fillId="42" borderId="0">
      <alignment horizontal="center"/>
    </xf>
    <xf numFmtId="0" fontId="75" fillId="42" borderId="0">
      <alignment horizontal="center"/>
    </xf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</cellStyleXfs>
  <cellXfs count="254">
    <xf numFmtId="0" fontId="0" fillId="0" borderId="0" xfId="0"/>
    <xf numFmtId="0" fontId="7" fillId="19" borderId="5" xfId="0" applyFont="1" applyFill="1" applyBorder="1" applyAlignment="1">
      <alignment horizontal="left" indent="1"/>
    </xf>
    <xf numFmtId="164" fontId="7" fillId="19" borderId="0" xfId="1" applyNumberFormat="1" applyFont="1" applyFill="1" applyBorder="1"/>
    <xf numFmtId="164" fontId="7" fillId="19" borderId="0" xfId="1" applyNumberFormat="1" applyFont="1" applyFill="1"/>
    <xf numFmtId="165" fontId="7" fillId="19" borderId="0" xfId="2" applyNumberFormat="1" applyFont="1" applyFill="1" applyBorder="1"/>
    <xf numFmtId="165" fontId="7" fillId="19" borderId="6" xfId="2" applyNumberFormat="1" applyFont="1" applyFill="1" applyBorder="1"/>
    <xf numFmtId="0" fontId="8" fillId="19" borderId="7" xfId="0" applyFont="1" applyFill="1" applyBorder="1"/>
    <xf numFmtId="164" fontId="7" fillId="19" borderId="8" xfId="0" applyNumberFormat="1" applyFont="1" applyFill="1" applyBorder="1"/>
    <xf numFmtId="164" fontId="8" fillId="19" borderId="8" xfId="1" applyNumberFormat="1" applyFont="1" applyFill="1" applyBorder="1"/>
    <xf numFmtId="0" fontId="7" fillId="19" borderId="5" xfId="0" applyFont="1" applyFill="1" applyBorder="1"/>
    <xf numFmtId="0" fontId="7" fillId="19" borderId="0" xfId="0" applyFont="1" applyFill="1"/>
    <xf numFmtId="164" fontId="7" fillId="19" borderId="0" xfId="0" applyNumberFormat="1" applyFont="1" applyFill="1"/>
    <xf numFmtId="166" fontId="7" fillId="19" borderId="0" xfId="1" applyNumberFormat="1" applyFont="1" applyFill="1" applyBorder="1"/>
    <xf numFmtId="0" fontId="8" fillId="19" borderId="5" xfId="0" applyFont="1" applyFill="1" applyBorder="1"/>
    <xf numFmtId="0" fontId="7" fillId="19" borderId="13" xfId="0" applyFont="1" applyFill="1" applyBorder="1"/>
    <xf numFmtId="164" fontId="7" fillId="19" borderId="14" xfId="1" applyNumberFormat="1" applyFont="1" applyFill="1" applyBorder="1"/>
    <xf numFmtId="165" fontId="7" fillId="19" borderId="0" xfId="2" applyNumberFormat="1" applyFont="1" applyFill="1" applyAlignment="1">
      <alignment horizontal="center"/>
    </xf>
    <xf numFmtId="164" fontId="6" fillId="50" borderId="3" xfId="1" applyNumberFormat="1" applyFont="1" applyFill="1" applyBorder="1" applyAlignment="1">
      <alignment horizontal="right" vertical="center" wrapText="1"/>
    </xf>
    <xf numFmtId="0" fontId="78" fillId="51" borderId="0" xfId="0" applyFont="1" applyFill="1" applyAlignment="1">
      <alignment horizontal="right"/>
    </xf>
    <xf numFmtId="164" fontId="6" fillId="20" borderId="2" xfId="1" applyNumberFormat="1" applyFont="1" applyFill="1" applyBorder="1" applyAlignment="1">
      <alignment horizontal="right" vertical="center" wrapText="1"/>
    </xf>
    <xf numFmtId="164" fontId="6" fillId="20" borderId="4" xfId="1" applyNumberFormat="1" applyFont="1" applyFill="1" applyBorder="1" applyAlignment="1">
      <alignment horizontal="right" vertical="center" wrapText="1"/>
    </xf>
    <xf numFmtId="164" fontId="7" fillId="19" borderId="5" xfId="1" applyNumberFormat="1" applyFont="1" applyFill="1" applyBorder="1"/>
    <xf numFmtId="164" fontId="7" fillId="19" borderId="6" xfId="1" applyNumberFormat="1" applyFont="1" applyFill="1" applyBorder="1"/>
    <xf numFmtId="164" fontId="8" fillId="19" borderId="7" xfId="1" applyNumberFormat="1" applyFont="1" applyFill="1" applyBorder="1"/>
    <xf numFmtId="164" fontId="8" fillId="19" borderId="9" xfId="1" applyNumberFormat="1" applyFont="1" applyFill="1" applyBorder="1"/>
    <xf numFmtId="164" fontId="79" fillId="19" borderId="0" xfId="1" applyNumberFormat="1" applyFont="1" applyFill="1"/>
    <xf numFmtId="164" fontId="79" fillId="19" borderId="5" xfId="1" applyNumberFormat="1" applyFont="1" applyFill="1" applyBorder="1"/>
    <xf numFmtId="0" fontId="79" fillId="19" borderId="5" xfId="0" applyFont="1" applyFill="1" applyBorder="1" applyAlignment="1">
      <alignment horizontal="left" vertical="center" wrapText="1" indent="1" readingOrder="1"/>
    </xf>
    <xf numFmtId="0" fontId="80" fillId="19" borderId="2" xfId="0" applyFont="1" applyFill="1" applyBorder="1" applyAlignment="1">
      <alignment horizontal="left" vertical="center" wrapText="1" readingOrder="1"/>
    </xf>
    <xf numFmtId="164" fontId="8" fillId="19" borderId="3" xfId="1" applyNumberFormat="1" applyFont="1" applyFill="1" applyBorder="1"/>
    <xf numFmtId="164" fontId="8" fillId="19" borderId="2" xfId="1" applyNumberFormat="1" applyFont="1" applyFill="1" applyBorder="1"/>
    <xf numFmtId="0" fontId="81" fillId="19" borderId="5" xfId="0" applyFont="1" applyFill="1" applyBorder="1" applyAlignment="1">
      <alignment horizontal="left" vertical="center" wrapText="1" indent="1" readingOrder="1"/>
    </xf>
    <xf numFmtId="165" fontId="82" fillId="19" borderId="0" xfId="2" applyNumberFormat="1" applyFont="1" applyFill="1"/>
    <xf numFmtId="165" fontId="82" fillId="19" borderId="5" xfId="2" applyNumberFormat="1" applyFont="1" applyFill="1" applyBorder="1"/>
    <xf numFmtId="164" fontId="82" fillId="19" borderId="3" xfId="1" applyNumberFormat="1" applyFont="1" applyFill="1" applyBorder="1"/>
    <xf numFmtId="164" fontId="82" fillId="19" borderId="2" xfId="1" applyNumberFormat="1" applyFont="1" applyFill="1" applyBorder="1"/>
    <xf numFmtId="0" fontId="83" fillId="19" borderId="5" xfId="0" applyFont="1" applyFill="1" applyBorder="1" applyAlignment="1">
      <alignment horizontal="left" vertical="center" wrapText="1" readingOrder="1"/>
    </xf>
    <xf numFmtId="0" fontId="80" fillId="19" borderId="7" xfId="0" applyFont="1" applyFill="1" applyBorder="1" applyAlignment="1">
      <alignment horizontal="left" vertical="center" wrapText="1" readingOrder="1"/>
    </xf>
    <xf numFmtId="0" fontId="8" fillId="19" borderId="2" xfId="0" applyFont="1" applyFill="1" applyBorder="1"/>
    <xf numFmtId="0" fontId="81" fillId="19" borderId="10" xfId="0" applyFont="1" applyFill="1" applyBorder="1" applyAlignment="1">
      <alignment horizontal="left" vertical="center" wrapText="1" indent="1" readingOrder="1"/>
    </xf>
    <xf numFmtId="165" fontId="82" fillId="19" borderId="11" xfId="2" applyNumberFormat="1" applyFont="1" applyFill="1" applyBorder="1"/>
    <xf numFmtId="165" fontId="82" fillId="19" borderId="10" xfId="2" applyNumberFormat="1" applyFont="1" applyFill="1" applyBorder="1"/>
    <xf numFmtId="164" fontId="82" fillId="19" borderId="0" xfId="1" applyNumberFormat="1" applyFont="1" applyFill="1"/>
    <xf numFmtId="164" fontId="82" fillId="19" borderId="5" xfId="1" applyNumberFormat="1" applyFont="1" applyFill="1" applyBorder="1"/>
    <xf numFmtId="0" fontId="81" fillId="19" borderId="0" xfId="0" applyFont="1" applyFill="1" applyAlignment="1">
      <alignment horizontal="left" vertical="center" wrapText="1" indent="1" readingOrder="1"/>
    </xf>
    <xf numFmtId="164" fontId="82" fillId="19" borderId="0" xfId="2" applyNumberFormat="1" applyFont="1" applyFill="1"/>
    <xf numFmtId="164" fontId="82" fillId="19" borderId="5" xfId="2" applyNumberFormat="1" applyFont="1" applyFill="1" applyBorder="1"/>
    <xf numFmtId="0" fontId="83" fillId="19" borderId="5" xfId="0" applyFont="1" applyFill="1" applyBorder="1" applyAlignment="1">
      <alignment horizontal="left" vertical="center" wrapText="1" indent="1" readingOrder="1"/>
    </xf>
    <xf numFmtId="0" fontId="83" fillId="19" borderId="13" xfId="0" applyFont="1" applyFill="1" applyBorder="1" applyAlignment="1">
      <alignment horizontal="left" vertical="center" wrapText="1" indent="1" readingOrder="1"/>
    </xf>
    <xf numFmtId="164" fontId="7" fillId="19" borderId="13" xfId="1" applyNumberFormat="1" applyFont="1" applyFill="1" applyBorder="1"/>
    <xf numFmtId="164" fontId="7" fillId="19" borderId="15" xfId="1" applyNumberFormat="1" applyFont="1" applyFill="1" applyBorder="1"/>
    <xf numFmtId="0" fontId="84" fillId="19" borderId="0" xfId="0" applyFont="1" applyFill="1"/>
    <xf numFmtId="165" fontId="82" fillId="19" borderId="0" xfId="2" applyNumberFormat="1" applyFont="1" applyFill="1" applyAlignment="1">
      <alignment horizontal="center"/>
    </xf>
    <xf numFmtId="164" fontId="6" fillId="20" borderId="3" xfId="1" applyNumberFormat="1" applyFont="1" applyFill="1" applyBorder="1" applyAlignment="1">
      <alignment horizontal="center" vertical="center" wrapText="1"/>
    </xf>
    <xf numFmtId="166" fontId="7" fillId="19" borderId="6" xfId="1" applyNumberFormat="1" applyFont="1" applyFill="1" applyBorder="1"/>
    <xf numFmtId="164" fontId="85" fillId="19" borderId="0" xfId="1" applyNumberFormat="1" applyFont="1" applyFill="1" applyBorder="1" applyAlignment="1">
      <alignment vertical="center"/>
    </xf>
    <xf numFmtId="164" fontId="85" fillId="19" borderId="8" xfId="1" applyNumberFormat="1" applyFont="1" applyFill="1" applyBorder="1" applyAlignment="1">
      <alignment vertical="center"/>
    </xf>
    <xf numFmtId="164" fontId="85" fillId="19" borderId="5" xfId="1" applyNumberFormat="1" applyFont="1" applyFill="1" applyBorder="1" applyAlignment="1">
      <alignment vertical="center"/>
    </xf>
    <xf numFmtId="164" fontId="85" fillId="19" borderId="6" xfId="1" applyNumberFormat="1" applyFont="1" applyFill="1" applyBorder="1" applyAlignment="1">
      <alignment vertical="center"/>
    </xf>
    <xf numFmtId="164" fontId="85" fillId="19" borderId="7" xfId="1" applyNumberFormat="1" applyFont="1" applyFill="1" applyBorder="1" applyAlignment="1">
      <alignment vertical="center"/>
    </xf>
    <xf numFmtId="164" fontId="85" fillId="19" borderId="9" xfId="1" applyNumberFormat="1" applyFont="1" applyFill="1" applyBorder="1" applyAlignment="1">
      <alignment vertical="center"/>
    </xf>
    <xf numFmtId="0" fontId="7" fillId="19" borderId="6" xfId="0" applyFont="1" applyFill="1" applyBorder="1"/>
    <xf numFmtId="167" fontId="6" fillId="50" borderId="5" xfId="0" applyNumberFormat="1" applyFont="1" applyFill="1" applyBorder="1" applyAlignment="1">
      <alignment horizontal="center" vertical="center" wrapText="1"/>
    </xf>
    <xf numFmtId="0" fontId="86" fillId="19" borderId="36" xfId="0" applyFont="1" applyFill="1" applyBorder="1"/>
    <xf numFmtId="0" fontId="85" fillId="19" borderId="36" xfId="0" applyFont="1" applyFill="1" applyBorder="1"/>
    <xf numFmtId="38" fontId="85" fillId="19" borderId="36" xfId="3" applyFont="1" applyFill="1" applyBorder="1"/>
    <xf numFmtId="0" fontId="7" fillId="19" borderId="18" xfId="0" applyFont="1" applyFill="1" applyBorder="1"/>
    <xf numFmtId="165" fontId="87" fillId="19" borderId="0" xfId="2" applyNumberFormat="1" applyFont="1" applyFill="1"/>
    <xf numFmtId="165" fontId="87" fillId="19" borderId="6" xfId="2" applyNumberFormat="1" applyFont="1" applyFill="1" applyBorder="1"/>
    <xf numFmtId="165" fontId="88" fillId="19" borderId="8" xfId="2" applyNumberFormat="1" applyFont="1" applyFill="1" applyBorder="1"/>
    <xf numFmtId="165" fontId="88" fillId="19" borderId="9" xfId="2" applyNumberFormat="1" applyFont="1" applyFill="1" applyBorder="1"/>
    <xf numFmtId="165" fontId="89" fillId="19" borderId="0" xfId="2" applyNumberFormat="1" applyFont="1" applyFill="1"/>
    <xf numFmtId="165" fontId="89" fillId="19" borderId="6" xfId="2" applyNumberFormat="1" applyFont="1" applyFill="1" applyBorder="1"/>
    <xf numFmtId="165" fontId="88" fillId="19" borderId="3" xfId="2" applyNumberFormat="1" applyFont="1" applyFill="1" applyBorder="1"/>
    <xf numFmtId="165" fontId="88" fillId="19" borderId="4" xfId="2" applyNumberFormat="1" applyFont="1" applyFill="1" applyBorder="1"/>
    <xf numFmtId="165" fontId="89" fillId="19" borderId="11" xfId="2" applyNumberFormat="1" applyFont="1" applyFill="1" applyBorder="1"/>
    <xf numFmtId="165" fontId="89" fillId="19" borderId="12" xfId="2" applyNumberFormat="1" applyFont="1" applyFill="1" applyBorder="1"/>
    <xf numFmtId="165" fontId="87" fillId="19" borderId="14" xfId="2" applyNumberFormat="1" applyFont="1" applyFill="1" applyBorder="1"/>
    <xf numFmtId="165" fontId="87" fillId="19" borderId="15" xfId="2" applyNumberFormat="1" applyFont="1" applyFill="1" applyBorder="1"/>
    <xf numFmtId="0" fontId="89" fillId="19" borderId="5" xfId="0" applyFont="1" applyFill="1" applyBorder="1" applyAlignment="1">
      <alignment horizontal="left" vertical="center" wrapText="1" indent="1" readingOrder="1"/>
    </xf>
    <xf numFmtId="165" fontId="89" fillId="19" borderId="5" xfId="2" applyNumberFormat="1" applyFont="1" applyFill="1" applyBorder="1"/>
    <xf numFmtId="0" fontId="87" fillId="19" borderId="0" xfId="0" applyFont="1" applyFill="1"/>
    <xf numFmtId="0" fontId="89" fillId="19" borderId="10" xfId="0" applyFont="1" applyFill="1" applyBorder="1" applyAlignment="1">
      <alignment horizontal="left" vertical="center" wrapText="1" indent="1" readingOrder="1"/>
    </xf>
    <xf numFmtId="165" fontId="89" fillId="19" borderId="10" xfId="2" applyNumberFormat="1" applyFont="1" applyFill="1" applyBorder="1"/>
    <xf numFmtId="164" fontId="7" fillId="19" borderId="7" xfId="0" applyNumberFormat="1" applyFont="1" applyFill="1" applyBorder="1"/>
    <xf numFmtId="164" fontId="7" fillId="19" borderId="5" xfId="0" applyNumberFormat="1" applyFont="1" applyFill="1" applyBorder="1"/>
    <xf numFmtId="166" fontId="7" fillId="19" borderId="5" xfId="1" applyNumberFormat="1" applyFont="1" applyFill="1" applyBorder="1"/>
    <xf numFmtId="165" fontId="7" fillId="19" borderId="5" xfId="2" applyNumberFormat="1" applyFont="1" applyFill="1" applyBorder="1"/>
    <xf numFmtId="0" fontId="79" fillId="19" borderId="5" xfId="0" applyFont="1" applyFill="1" applyBorder="1" applyAlignment="1">
      <alignment horizontal="left" indent="1"/>
    </xf>
    <xf numFmtId="0" fontId="0" fillId="19" borderId="0" xfId="0" applyFill="1"/>
    <xf numFmtId="164" fontId="6" fillId="52" borderId="2" xfId="1" applyNumberFormat="1" applyFont="1" applyFill="1" applyBorder="1" applyAlignment="1">
      <alignment horizontal="right" vertical="center" wrapText="1"/>
    </xf>
    <xf numFmtId="164" fontId="6" fillId="52" borderId="3" xfId="1" applyNumberFormat="1" applyFont="1" applyFill="1" applyBorder="1" applyAlignment="1">
      <alignment horizontal="right" vertical="center" wrapText="1"/>
    </xf>
    <xf numFmtId="164" fontId="7" fillId="53" borderId="0" xfId="0" applyNumberFormat="1" applyFont="1" applyFill="1"/>
    <xf numFmtId="166" fontId="7" fillId="53" borderId="0" xfId="1" applyNumberFormat="1" applyFont="1" applyFill="1" applyBorder="1"/>
    <xf numFmtId="165" fontId="7" fillId="53" borderId="0" xfId="2" applyNumberFormat="1" applyFont="1" applyFill="1" applyBorder="1"/>
    <xf numFmtId="164" fontId="7" fillId="53" borderId="14" xfId="1" applyNumberFormat="1" applyFont="1" applyFill="1" applyBorder="1"/>
    <xf numFmtId="0" fontId="6" fillId="20" borderId="2" xfId="0" applyFont="1" applyFill="1" applyBorder="1" applyAlignment="1">
      <alignment horizontal="center" vertical="center"/>
    </xf>
    <xf numFmtId="164" fontId="6" fillId="20" borderId="4" xfId="1" applyNumberFormat="1" applyFont="1" applyFill="1" applyBorder="1" applyAlignment="1">
      <alignment horizontal="center" vertical="center" wrapText="1"/>
    </xf>
    <xf numFmtId="166" fontId="7" fillId="19" borderId="5" xfId="0" applyNumberFormat="1" applyFont="1" applyFill="1" applyBorder="1"/>
    <xf numFmtId="166" fontId="7" fillId="19" borderId="0" xfId="0" applyNumberFormat="1" applyFont="1" applyFill="1"/>
    <xf numFmtId="166" fontId="7" fillId="19" borderId="6" xfId="0" applyNumberFormat="1" applyFont="1" applyFill="1" applyBorder="1"/>
    <xf numFmtId="0" fontId="8" fillId="54" borderId="7" xfId="0" applyFont="1" applyFill="1" applyBorder="1"/>
    <xf numFmtId="164" fontId="8" fillId="54" borderId="8" xfId="1" applyNumberFormat="1" applyFont="1" applyFill="1" applyBorder="1"/>
    <xf numFmtId="164" fontId="8" fillId="54" borderId="7" xfId="1" applyNumberFormat="1" applyFont="1" applyFill="1" applyBorder="1"/>
    <xf numFmtId="165" fontId="88" fillId="54" borderId="8" xfId="2" applyNumberFormat="1" applyFont="1" applyFill="1" applyBorder="1"/>
    <xf numFmtId="165" fontId="88" fillId="54" borderId="9" xfId="2" applyNumberFormat="1" applyFont="1" applyFill="1" applyBorder="1"/>
    <xf numFmtId="0" fontId="85" fillId="54" borderId="36" xfId="0" applyFont="1" applyFill="1" applyBorder="1"/>
    <xf numFmtId="166" fontId="7" fillId="19" borderId="13" xfId="1" applyNumberFormat="1" applyFont="1" applyFill="1" applyBorder="1"/>
    <xf numFmtId="166" fontId="7" fillId="19" borderId="14" xfId="1" applyNumberFormat="1" applyFont="1" applyFill="1" applyBorder="1"/>
    <xf numFmtId="166" fontId="7" fillId="19" borderId="15" xfId="1" applyNumberFormat="1" applyFont="1" applyFill="1" applyBorder="1"/>
    <xf numFmtId="164" fontId="8" fillId="53" borderId="8" xfId="1" applyNumberFormat="1" applyFont="1" applyFill="1" applyBorder="1"/>
    <xf numFmtId="164" fontId="7" fillId="53" borderId="0" xfId="1" applyNumberFormat="1" applyFont="1" applyFill="1" applyBorder="1"/>
    <xf numFmtId="167" fontId="6" fillId="50" borderId="0" xfId="0" applyNumberFormat="1" applyFont="1" applyFill="1" applyAlignment="1">
      <alignment horizontal="center" vertical="center" wrapText="1"/>
    </xf>
    <xf numFmtId="38" fontId="85" fillId="19" borderId="0" xfId="3" applyFont="1" applyFill="1"/>
    <xf numFmtId="38" fontId="85" fillId="19" borderId="5" xfId="3" applyFont="1" applyFill="1" applyBorder="1"/>
    <xf numFmtId="38" fontId="85" fillId="19" borderId="8" xfId="3" applyFont="1" applyFill="1" applyBorder="1"/>
    <xf numFmtId="38" fontId="85" fillId="19" borderId="17" xfId="3" applyFont="1" applyFill="1" applyBorder="1"/>
    <xf numFmtId="164" fontId="85" fillId="19" borderId="14" xfId="1" applyNumberFormat="1" applyFont="1" applyFill="1" applyBorder="1" applyAlignment="1">
      <alignment vertical="center"/>
    </xf>
    <xf numFmtId="164" fontId="85" fillId="19" borderId="17" xfId="1" applyNumberFormat="1" applyFont="1" applyFill="1" applyBorder="1" applyAlignment="1"/>
    <xf numFmtId="43" fontId="85" fillId="19" borderId="14" xfId="1" applyFont="1" applyFill="1" applyBorder="1" applyAlignment="1">
      <alignment vertical="center"/>
    </xf>
    <xf numFmtId="38" fontId="85" fillId="53" borderId="0" xfId="3" applyFont="1" applyFill="1"/>
    <xf numFmtId="164" fontId="85" fillId="53" borderId="0" xfId="1" applyNumberFormat="1" applyFont="1" applyFill="1" applyBorder="1" applyAlignment="1">
      <alignment vertical="center"/>
    </xf>
    <xf numFmtId="38" fontId="85" fillId="53" borderId="8" xfId="3" applyFont="1" applyFill="1" applyBorder="1"/>
    <xf numFmtId="38" fontId="85" fillId="53" borderId="17" xfId="3" applyFont="1" applyFill="1" applyBorder="1"/>
    <xf numFmtId="0" fontId="7" fillId="53" borderId="0" xfId="0" applyFont="1" applyFill="1"/>
    <xf numFmtId="164" fontId="85" fillId="53" borderId="8" xfId="1" applyNumberFormat="1" applyFont="1" applyFill="1" applyBorder="1" applyAlignment="1">
      <alignment vertical="center"/>
    </xf>
    <xf numFmtId="164" fontId="85" fillId="53" borderId="17" xfId="1" applyNumberFormat="1" applyFont="1" applyFill="1" applyBorder="1" applyAlignment="1"/>
    <xf numFmtId="43" fontId="85" fillId="53" borderId="14" xfId="1" applyFont="1" applyFill="1" applyBorder="1" applyAlignment="1">
      <alignment vertical="center"/>
    </xf>
    <xf numFmtId="38" fontId="85" fillId="19" borderId="6" xfId="3" applyFont="1" applyFill="1" applyBorder="1"/>
    <xf numFmtId="38" fontId="85" fillId="19" borderId="7" xfId="3" applyFont="1" applyFill="1" applyBorder="1"/>
    <xf numFmtId="38" fontId="85" fillId="19" borderId="9" xfId="3" applyFont="1" applyFill="1" applyBorder="1"/>
    <xf numFmtId="38" fontId="85" fillId="19" borderId="33" xfId="3" applyFont="1" applyFill="1" applyBorder="1"/>
    <xf numFmtId="38" fontId="85" fillId="19" borderId="34" xfId="3" applyFont="1" applyFill="1" applyBorder="1"/>
    <xf numFmtId="164" fontId="85" fillId="19" borderId="13" xfId="1" applyNumberFormat="1" applyFont="1" applyFill="1" applyBorder="1" applyAlignment="1">
      <alignment vertical="center"/>
    </xf>
    <xf numFmtId="164" fontId="85" fillId="19" borderId="15" xfId="1" applyNumberFormat="1" applyFont="1" applyFill="1" applyBorder="1" applyAlignment="1">
      <alignment vertical="center"/>
    </xf>
    <xf numFmtId="164" fontId="85" fillId="19" borderId="33" xfId="1" applyNumberFormat="1" applyFont="1" applyFill="1" applyBorder="1" applyAlignment="1"/>
    <xf numFmtId="164" fontId="85" fillId="19" borderId="34" xfId="1" applyNumberFormat="1" applyFont="1" applyFill="1" applyBorder="1" applyAlignment="1"/>
    <xf numFmtId="43" fontId="85" fillId="19" borderId="13" xfId="1" applyFont="1" applyFill="1" applyBorder="1" applyAlignment="1">
      <alignment vertical="center"/>
    </xf>
    <xf numFmtId="43" fontId="85" fillId="19" borderId="15" xfId="1" applyFont="1" applyFill="1" applyBorder="1" applyAlignment="1">
      <alignment vertical="center"/>
    </xf>
    <xf numFmtId="0" fontId="7" fillId="19" borderId="36" xfId="0" applyFont="1" applyFill="1" applyBorder="1"/>
    <xf numFmtId="0" fontId="86" fillId="19" borderId="18" xfId="0" applyFont="1" applyFill="1" applyBorder="1"/>
    <xf numFmtId="0" fontId="7" fillId="19" borderId="36" xfId="0" applyFont="1" applyFill="1" applyBorder="1" applyAlignment="1">
      <alignment horizontal="left" indent="1"/>
    </xf>
    <xf numFmtId="0" fontId="8" fillId="19" borderId="19" xfId="0" applyFont="1" applyFill="1" applyBorder="1"/>
    <xf numFmtId="0" fontId="8" fillId="19" borderId="36" xfId="0" applyFont="1" applyFill="1" applyBorder="1"/>
    <xf numFmtId="164" fontId="7" fillId="19" borderId="6" xfId="0" applyNumberFormat="1" applyFont="1" applyFill="1" applyBorder="1"/>
    <xf numFmtId="165" fontId="87" fillId="19" borderId="5" xfId="2" applyNumberFormat="1" applyFont="1" applyFill="1" applyBorder="1"/>
    <xf numFmtId="165" fontId="88" fillId="19" borderId="7" xfId="2" applyNumberFormat="1" applyFont="1" applyFill="1" applyBorder="1"/>
    <xf numFmtId="165" fontId="87" fillId="19" borderId="13" xfId="2" applyNumberFormat="1" applyFont="1" applyFill="1" applyBorder="1"/>
    <xf numFmtId="164" fontId="6" fillId="50" borderId="2" xfId="1" applyNumberFormat="1" applyFont="1" applyFill="1" applyBorder="1" applyAlignment="1">
      <alignment horizontal="right" vertical="center" wrapText="1"/>
    </xf>
    <xf numFmtId="164" fontId="6" fillId="50" borderId="4" xfId="1" applyNumberFormat="1" applyFont="1" applyFill="1" applyBorder="1" applyAlignment="1">
      <alignment horizontal="right" vertical="center" wrapText="1"/>
    </xf>
    <xf numFmtId="167" fontId="90" fillId="52" borderId="35" xfId="0" quotePrefix="1" applyNumberFormat="1" applyFont="1" applyFill="1" applyBorder="1" applyAlignment="1">
      <alignment horizontal="left" vertical="center" wrapText="1"/>
    </xf>
    <xf numFmtId="167" fontId="90" fillId="52" borderId="36" xfId="0" quotePrefix="1" applyNumberFormat="1" applyFont="1" applyFill="1" applyBorder="1" applyAlignment="1">
      <alignment horizontal="left" vertical="center" wrapText="1"/>
    </xf>
    <xf numFmtId="167" fontId="6" fillId="52" borderId="5" xfId="0" applyNumberFormat="1" applyFont="1" applyFill="1" applyBorder="1" applyAlignment="1">
      <alignment horizontal="center" vertical="center" wrapText="1"/>
    </xf>
    <xf numFmtId="167" fontId="6" fillId="52" borderId="0" xfId="0" applyNumberFormat="1" applyFont="1" applyFill="1" applyAlignment="1">
      <alignment horizontal="center" vertical="center" wrapText="1"/>
    </xf>
    <xf numFmtId="167" fontId="6" fillId="52" borderId="6" xfId="0" applyNumberFormat="1" applyFont="1" applyFill="1" applyBorder="1" applyAlignment="1">
      <alignment horizontal="center" vertical="center" wrapText="1"/>
    </xf>
    <xf numFmtId="38" fontId="6" fillId="52" borderId="36" xfId="3" applyFont="1" applyFill="1" applyBorder="1"/>
    <xf numFmtId="0" fontId="6" fillId="52" borderId="35" xfId="0" applyFont="1" applyFill="1" applyBorder="1"/>
    <xf numFmtId="0" fontId="6" fillId="52" borderId="2" xfId="0" applyFont="1" applyFill="1" applyBorder="1" applyAlignment="1">
      <alignment vertical="center"/>
    </xf>
    <xf numFmtId="0" fontId="6" fillId="52" borderId="3" xfId="0" applyFont="1" applyFill="1" applyBorder="1" applyAlignment="1">
      <alignment horizontal="right" vertical="center"/>
    </xf>
    <xf numFmtId="0" fontId="6" fillId="52" borderId="2" xfId="0" applyFont="1" applyFill="1" applyBorder="1" applyAlignment="1">
      <alignment horizontal="right" vertical="center"/>
    </xf>
    <xf numFmtId="165" fontId="6" fillId="52" borderId="3" xfId="2" applyNumberFormat="1" applyFont="1" applyFill="1" applyBorder="1" applyAlignment="1">
      <alignment horizontal="right" vertical="center" wrapText="1"/>
    </xf>
    <xf numFmtId="165" fontId="6" fillId="52" borderId="4" xfId="2" applyNumberFormat="1" applyFont="1" applyFill="1" applyBorder="1" applyAlignment="1">
      <alignment horizontal="right" vertical="center" wrapText="1"/>
    </xf>
    <xf numFmtId="164" fontId="0" fillId="19" borderId="0" xfId="0" applyNumberFormat="1" applyFill="1"/>
    <xf numFmtId="165" fontId="6" fillId="20" borderId="4" xfId="2" applyNumberFormat="1" applyFont="1" applyFill="1" applyBorder="1" applyAlignment="1">
      <alignment horizontal="right" vertical="center" wrapText="1"/>
    </xf>
    <xf numFmtId="164" fontId="6" fillId="20" borderId="35" xfId="1" applyNumberFormat="1" applyFont="1" applyFill="1" applyBorder="1" applyAlignment="1">
      <alignment horizontal="right" vertical="center" wrapText="1"/>
    </xf>
    <xf numFmtId="164" fontId="8" fillId="19" borderId="7" xfId="0" applyNumberFormat="1" applyFont="1" applyFill="1" applyBorder="1"/>
    <xf numFmtId="166" fontId="7" fillId="53" borderId="6" xfId="1" applyNumberFormat="1" applyFont="1" applyFill="1" applyBorder="1"/>
    <xf numFmtId="165" fontId="7" fillId="53" borderId="6" xfId="2" applyNumberFormat="1" applyFont="1" applyFill="1" applyBorder="1"/>
    <xf numFmtId="166" fontId="7" fillId="53" borderId="15" xfId="1" applyNumberFormat="1" applyFont="1" applyFill="1" applyBorder="1"/>
    <xf numFmtId="164" fontId="85" fillId="53" borderId="8" xfId="3" applyNumberFormat="1" applyFont="1" applyFill="1" applyBorder="1"/>
    <xf numFmtId="164" fontId="85" fillId="53" borderId="0" xfId="1" applyNumberFormat="1" applyFont="1" applyFill="1" applyBorder="1" applyAlignment="1">
      <alignment horizontal="right" vertical="center" indent="1"/>
    </xf>
    <xf numFmtId="164" fontId="8" fillId="53" borderId="8" xfId="0" applyNumberFormat="1" applyFont="1" applyFill="1" applyBorder="1"/>
    <xf numFmtId="165" fontId="87" fillId="19" borderId="0" xfId="2" applyNumberFormat="1" applyFont="1" applyFill="1" applyBorder="1"/>
    <xf numFmtId="183" fontId="85" fillId="19" borderId="6" xfId="1" applyNumberFormat="1" applyFont="1" applyFill="1" applyBorder="1" applyAlignment="1">
      <alignment vertical="center"/>
    </xf>
    <xf numFmtId="164" fontId="85" fillId="53" borderId="0" xfId="1" applyNumberFormat="1" applyFont="1" applyFill="1" applyBorder="1" applyAlignment="1">
      <alignment horizontal="right" vertical="center"/>
    </xf>
    <xf numFmtId="164" fontId="85" fillId="19" borderId="5" xfId="1" applyNumberFormat="1" applyFont="1" applyFill="1" applyBorder="1" applyAlignment="1">
      <alignment horizontal="right" vertical="center"/>
    </xf>
    <xf numFmtId="183" fontId="85" fillId="19" borderId="6" xfId="1" applyNumberFormat="1" applyFont="1" applyFill="1" applyBorder="1" applyAlignment="1">
      <alignment horizontal="right" vertical="center"/>
    </xf>
    <xf numFmtId="164" fontId="85" fillId="19" borderId="0" xfId="1" applyNumberFormat="1" applyFont="1" applyFill="1" applyBorder="1" applyAlignment="1">
      <alignment horizontal="right" vertical="center"/>
    </xf>
    <xf numFmtId="183" fontId="85" fillId="53" borderId="0" xfId="1" applyNumberFormat="1" applyFont="1" applyFill="1" applyBorder="1" applyAlignment="1">
      <alignment vertical="center"/>
    </xf>
    <xf numFmtId="183" fontId="85" fillId="19" borderId="5" xfId="1" applyNumberFormat="1" applyFont="1" applyFill="1" applyBorder="1" applyAlignment="1">
      <alignment vertical="center"/>
    </xf>
    <xf numFmtId="183" fontId="85" fillId="19" borderId="0" xfId="1" applyNumberFormat="1" applyFont="1" applyFill="1" applyBorder="1" applyAlignment="1">
      <alignment vertical="center"/>
    </xf>
    <xf numFmtId="164" fontId="8" fillId="19" borderId="9" xfId="0" applyNumberFormat="1" applyFont="1" applyFill="1" applyBorder="1"/>
    <xf numFmtId="164" fontId="8" fillId="19" borderId="8" xfId="0" applyNumberFormat="1" applyFont="1" applyFill="1" applyBorder="1"/>
    <xf numFmtId="164" fontId="85" fillId="53" borderId="37" xfId="1" applyNumberFormat="1" applyFont="1" applyFill="1" applyBorder="1" applyAlignment="1">
      <alignment vertical="center"/>
    </xf>
    <xf numFmtId="164" fontId="85" fillId="53" borderId="38" xfId="1" applyNumberFormat="1" applyFont="1" applyFill="1" applyBorder="1" applyAlignment="1">
      <alignment vertical="center"/>
    </xf>
    <xf numFmtId="164" fontId="85" fillId="53" borderId="39" xfId="1" applyNumberFormat="1" applyFont="1" applyFill="1" applyBorder="1" applyAlignment="1">
      <alignment vertical="center"/>
    </xf>
    <xf numFmtId="164" fontId="6" fillId="52" borderId="4" xfId="1" applyNumberFormat="1" applyFont="1" applyFill="1" applyBorder="1" applyAlignment="1">
      <alignment horizontal="right" vertical="center" wrapText="1"/>
    </xf>
    <xf numFmtId="164" fontId="7" fillId="53" borderId="6" xfId="1" applyNumberFormat="1" applyFont="1" applyFill="1" applyBorder="1"/>
    <xf numFmtId="164" fontId="8" fillId="53" borderId="9" xfId="1" applyNumberFormat="1" applyFont="1" applyFill="1" applyBorder="1"/>
    <xf numFmtId="164" fontId="79" fillId="53" borderId="6" xfId="1" applyNumberFormat="1" applyFont="1" applyFill="1" applyBorder="1"/>
    <xf numFmtId="165" fontId="89" fillId="53" borderId="6" xfId="2" applyNumberFormat="1" applyFont="1" applyFill="1" applyBorder="1"/>
    <xf numFmtId="164" fontId="82" fillId="53" borderId="4" xfId="1" applyNumberFormat="1" applyFont="1" applyFill="1" applyBorder="1"/>
    <xf numFmtId="165" fontId="82" fillId="53" borderId="6" xfId="2" applyNumberFormat="1" applyFont="1" applyFill="1" applyBorder="1"/>
    <xf numFmtId="164" fontId="8" fillId="53" borderId="4" xfId="1" applyNumberFormat="1" applyFont="1" applyFill="1" applyBorder="1"/>
    <xf numFmtId="165" fontId="89" fillId="53" borderId="12" xfId="2" applyNumberFormat="1" applyFont="1" applyFill="1" applyBorder="1"/>
    <xf numFmtId="164" fontId="82" fillId="53" borderId="6" xfId="1" applyNumberFormat="1" applyFont="1" applyFill="1" applyBorder="1"/>
    <xf numFmtId="165" fontId="82" fillId="53" borderId="12" xfId="2" applyNumberFormat="1" applyFont="1" applyFill="1" applyBorder="1"/>
    <xf numFmtId="164" fontId="82" fillId="53" borderId="6" xfId="2" applyNumberFormat="1" applyFont="1" applyFill="1" applyBorder="1"/>
    <xf numFmtId="164" fontId="7" fillId="53" borderId="15" xfId="1" applyNumberFormat="1" applyFont="1" applyFill="1" applyBorder="1"/>
    <xf numFmtId="0" fontId="6" fillId="52" borderId="2" xfId="0" applyFont="1" applyFill="1" applyBorder="1" applyAlignment="1">
      <alignment horizontal="center" vertical="center"/>
    </xf>
    <xf numFmtId="164" fontId="6" fillId="52" borderId="3" xfId="1" applyNumberFormat="1" applyFont="1" applyFill="1" applyBorder="1" applyAlignment="1">
      <alignment horizontal="center" vertical="center" wrapText="1"/>
    </xf>
    <xf numFmtId="164" fontId="6" fillId="52" borderId="4" xfId="1" applyNumberFormat="1" applyFont="1" applyFill="1" applyBorder="1" applyAlignment="1">
      <alignment horizontal="center" vertical="center" wrapText="1"/>
    </xf>
    <xf numFmtId="0" fontId="6" fillId="52" borderId="35" xfId="0" applyFont="1" applyFill="1" applyBorder="1" applyAlignment="1">
      <alignment vertical="center"/>
    </xf>
    <xf numFmtId="0" fontId="4" fillId="52" borderId="2" xfId="0" applyFont="1" applyFill="1" applyBorder="1" applyAlignment="1">
      <alignment horizontal="center" vertical="center"/>
    </xf>
    <xf numFmtId="164" fontId="4" fillId="52" borderId="3" xfId="1" applyNumberFormat="1" applyFont="1" applyFill="1" applyBorder="1" applyAlignment="1">
      <alignment horizontal="center" vertical="center" wrapText="1"/>
    </xf>
    <xf numFmtId="164" fontId="4" fillId="52" borderId="4" xfId="1" applyNumberFormat="1" applyFont="1" applyFill="1" applyBorder="1" applyAlignment="1">
      <alignment horizontal="center" vertical="center" wrapText="1"/>
    </xf>
    <xf numFmtId="167" fontId="6" fillId="52" borderId="36" xfId="0" applyNumberFormat="1" applyFont="1" applyFill="1" applyBorder="1" applyAlignment="1">
      <alignment horizontal="center" vertical="center" wrapText="1"/>
    </xf>
    <xf numFmtId="167" fontId="6" fillId="50" borderId="36" xfId="0" applyNumberFormat="1" applyFont="1" applyFill="1" applyBorder="1" applyAlignment="1">
      <alignment horizontal="center" vertical="center" wrapText="1"/>
    </xf>
    <xf numFmtId="167" fontId="6" fillId="50" borderId="40" xfId="0" applyNumberFormat="1" applyFont="1" applyFill="1" applyBorder="1" applyAlignment="1">
      <alignment horizontal="center" vertical="center" wrapText="1"/>
    </xf>
    <xf numFmtId="164" fontId="85" fillId="19" borderId="36" xfId="1" applyNumberFormat="1" applyFont="1" applyFill="1" applyBorder="1" applyAlignment="1">
      <alignment horizontal="justify" vertical="center" wrapText="1"/>
    </xf>
    <xf numFmtId="0" fontId="7" fillId="53" borderId="40" xfId="0" applyFont="1" applyFill="1" applyBorder="1"/>
    <xf numFmtId="164" fontId="85" fillId="19" borderId="36" xfId="1" applyNumberFormat="1" applyFont="1" applyFill="1" applyBorder="1" applyAlignment="1">
      <alignment vertical="center"/>
    </xf>
    <xf numFmtId="164" fontId="85" fillId="53" borderId="40" xfId="1" applyNumberFormat="1" applyFont="1" applyFill="1" applyBorder="1" applyAlignment="1">
      <alignment vertical="center"/>
    </xf>
    <xf numFmtId="164" fontId="85" fillId="19" borderId="35" xfId="1" applyNumberFormat="1" applyFont="1" applyFill="1" applyBorder="1" applyAlignment="1">
      <alignment vertical="center"/>
    </xf>
    <xf numFmtId="164" fontId="85" fillId="19" borderId="36" xfId="1" applyNumberFormat="1" applyFont="1" applyFill="1" applyBorder="1" applyAlignment="1"/>
    <xf numFmtId="164" fontId="85" fillId="19" borderId="19" xfId="1" applyNumberFormat="1" applyFont="1" applyFill="1" applyBorder="1" applyAlignment="1">
      <alignment vertical="center"/>
    </xf>
    <xf numFmtId="164" fontId="85" fillId="19" borderId="19" xfId="1" applyNumberFormat="1" applyFont="1" applyFill="1" applyBorder="1" applyAlignment="1">
      <alignment horizontal="justify" vertical="center" wrapText="1"/>
    </xf>
    <xf numFmtId="164" fontId="85" fillId="19" borderId="43" xfId="1" applyNumberFormat="1" applyFont="1" applyFill="1" applyBorder="1" applyAlignment="1">
      <alignment horizontal="justify" vertical="center" wrapText="1"/>
    </xf>
    <xf numFmtId="0" fontId="7" fillId="19" borderId="44" xfId="0" applyFont="1" applyFill="1" applyBorder="1"/>
    <xf numFmtId="0" fontId="7" fillId="19" borderId="45" xfId="0" applyFont="1" applyFill="1" applyBorder="1"/>
    <xf numFmtId="0" fontId="7" fillId="19" borderId="46" xfId="0" applyFont="1" applyFill="1" applyBorder="1"/>
    <xf numFmtId="0" fontId="82" fillId="19" borderId="0" xfId="0" applyFont="1" applyFill="1"/>
    <xf numFmtId="164" fontId="82" fillId="19" borderId="47" xfId="1" applyNumberFormat="1" applyFont="1" applyFill="1" applyBorder="1"/>
    <xf numFmtId="164" fontId="7" fillId="19" borderId="36" xfId="0" applyNumberFormat="1" applyFont="1" applyFill="1" applyBorder="1"/>
    <xf numFmtId="164" fontId="8" fillId="19" borderId="19" xfId="0" applyNumberFormat="1" applyFont="1" applyFill="1" applyBorder="1"/>
    <xf numFmtId="165" fontId="89" fillId="19" borderId="36" xfId="0" applyNumberFormat="1" applyFont="1" applyFill="1" applyBorder="1"/>
    <xf numFmtId="165" fontId="89" fillId="19" borderId="19" xfId="0" applyNumberFormat="1" applyFont="1" applyFill="1" applyBorder="1"/>
    <xf numFmtId="164" fontId="7" fillId="19" borderId="18" xfId="0" applyNumberFormat="1" applyFont="1" applyFill="1" applyBorder="1"/>
    <xf numFmtId="164" fontId="8" fillId="19" borderId="36" xfId="0" applyNumberFormat="1" applyFont="1" applyFill="1" applyBorder="1"/>
    <xf numFmtId="164" fontId="8" fillId="54" borderId="19" xfId="0" applyNumberFormat="1" applyFont="1" applyFill="1" applyBorder="1"/>
    <xf numFmtId="164" fontId="7" fillId="19" borderId="19" xfId="0" applyNumberFormat="1" applyFont="1" applyFill="1" applyBorder="1"/>
    <xf numFmtId="165" fontId="89" fillId="19" borderId="48" xfId="0" applyNumberFormat="1" applyFont="1" applyFill="1" applyBorder="1"/>
    <xf numFmtId="165" fontId="7" fillId="19" borderId="48" xfId="0" applyNumberFormat="1" applyFont="1" applyFill="1" applyBorder="1"/>
    <xf numFmtId="164" fontId="82" fillId="19" borderId="35" xfId="1" applyNumberFormat="1" applyFont="1" applyFill="1" applyBorder="1"/>
    <xf numFmtId="164" fontId="82" fillId="19" borderId="48" xfId="1" applyNumberFormat="1" applyFont="1" applyFill="1" applyBorder="1"/>
    <xf numFmtId="165" fontId="82" fillId="19" borderId="36" xfId="0" applyNumberFormat="1" applyFont="1" applyFill="1" applyBorder="1"/>
    <xf numFmtId="165" fontId="7" fillId="19" borderId="0" xfId="2" applyNumberFormat="1" applyFont="1" applyFill="1"/>
    <xf numFmtId="0" fontId="91" fillId="55" borderId="5" xfId="0" applyFont="1" applyFill="1" applyBorder="1"/>
    <xf numFmtId="0" fontId="91" fillId="56" borderId="6" xfId="0" applyFont="1" applyFill="1" applyBorder="1"/>
    <xf numFmtId="165" fontId="91" fillId="55" borderId="5" xfId="0" applyNumberFormat="1" applyFont="1" applyFill="1" applyBorder="1"/>
    <xf numFmtId="165" fontId="91" fillId="56" borderId="6" xfId="0" applyNumberFormat="1" applyFont="1" applyFill="1" applyBorder="1"/>
    <xf numFmtId="0" fontId="91" fillId="55" borderId="13" xfId="0" applyFont="1" applyFill="1" applyBorder="1"/>
    <xf numFmtId="0" fontId="91" fillId="53" borderId="15" xfId="0" applyFont="1" applyFill="1" applyBorder="1"/>
    <xf numFmtId="10" fontId="7" fillId="19" borderId="0" xfId="0" applyNumberFormat="1" applyFont="1" applyFill="1"/>
    <xf numFmtId="0" fontId="82" fillId="19" borderId="0" xfId="0" applyFont="1" applyFill="1" applyAlignment="1">
      <alignment horizontal="left"/>
    </xf>
    <xf numFmtId="0" fontId="6" fillId="52" borderId="2" xfId="0" applyFont="1" applyFill="1" applyBorder="1" applyAlignment="1">
      <alignment horizontal="center"/>
    </xf>
    <xf numFmtId="0" fontId="6" fillId="52" borderId="3" xfId="0" applyFont="1" applyFill="1" applyBorder="1" applyAlignment="1">
      <alignment horizontal="center"/>
    </xf>
    <xf numFmtId="0" fontId="6" fillId="52" borderId="4" xfId="0" applyFont="1" applyFill="1" applyBorder="1" applyAlignment="1">
      <alignment horizontal="center"/>
    </xf>
    <xf numFmtId="0" fontId="6" fillId="50" borderId="5" xfId="0" applyFont="1" applyFill="1" applyBorder="1" applyAlignment="1">
      <alignment horizontal="center"/>
    </xf>
    <xf numFmtId="0" fontId="6" fillId="50" borderId="0" xfId="0" applyFont="1" applyFill="1" applyAlignment="1">
      <alignment horizontal="center"/>
    </xf>
    <xf numFmtId="164" fontId="78" fillId="52" borderId="35" xfId="1" applyNumberFormat="1" applyFont="1" applyFill="1" applyBorder="1" applyAlignment="1">
      <alignment horizontal="center" vertical="center" wrapText="1"/>
    </xf>
    <xf numFmtId="0" fontId="78" fillId="52" borderId="35" xfId="0" applyFont="1" applyFill="1" applyBorder="1" applyAlignment="1">
      <alignment horizontal="center"/>
    </xf>
    <xf numFmtId="0" fontId="6" fillId="50" borderId="41" xfId="0" applyFont="1" applyFill="1" applyBorder="1" applyAlignment="1">
      <alignment horizontal="center"/>
    </xf>
    <xf numFmtId="0" fontId="6" fillId="50" borderId="42" xfId="0" applyFont="1" applyFill="1" applyBorder="1" applyAlignment="1">
      <alignment horizontal="center"/>
    </xf>
  </cellXfs>
  <cellStyles count="840">
    <cellStyle name="_x000e_" xfId="9" xr:uid="{7BCD24D1-C5BC-46BF-A093-918EF6FA566D}"/>
    <cellStyle name="%" xfId="10" xr:uid="{9748E20A-8535-42E2-B0A6-9388810F7B66}"/>
    <cellStyle name="0,0_x000d__x000a_NA_x000d__x000a_" xfId="11" xr:uid="{4797A550-677D-44DB-9EB0-AB04FBF6A4FB}"/>
    <cellStyle name="0,0_x000d__x000a_NA_x000d__x000a_ 2" xfId="12" xr:uid="{07DBAEA8-4492-449B-A0B1-919A4B393471}"/>
    <cellStyle name="0,0_x000d__x000a_NA_x000d__x000a_ 2 3" xfId="13" xr:uid="{D824997D-7EB5-4762-BFF8-C35BAEC47972}"/>
    <cellStyle name="20% - Accent1 2" xfId="14" xr:uid="{50C2E6DD-81A1-4191-87A8-77B1B17E77A4}"/>
    <cellStyle name="20% - Accent1 3" xfId="15" xr:uid="{C0605E35-E2C4-4256-ACCB-B58DED2A98A4}"/>
    <cellStyle name="20% - Accent2 2" xfId="16" xr:uid="{3C25391F-CD88-4658-88C4-E356D3CC4F2A}"/>
    <cellStyle name="20% - Accent2 3" xfId="17" xr:uid="{7915C713-D121-43F1-9E4A-A9AD850C4DB6}"/>
    <cellStyle name="20% - Accent3 2" xfId="18" xr:uid="{72B5C4B6-2E7B-47AF-8FF6-79E7095AA749}"/>
    <cellStyle name="20% - Accent3 3" xfId="19" xr:uid="{73897284-C1CE-444A-8797-67B4DFB12605}"/>
    <cellStyle name="20% - Accent4 2" xfId="20" xr:uid="{EB864149-6FFF-425D-BD65-1B22845BDE9A}"/>
    <cellStyle name="20% - Accent4 3" xfId="21" xr:uid="{0259A074-B883-4484-B5FD-37365946CE1B}"/>
    <cellStyle name="20% - Accent5 2" xfId="22" xr:uid="{BA88ED75-0AF0-449B-913E-75430B890711}"/>
    <cellStyle name="20% - Accent5 2 2" xfId="23" xr:uid="{E37966FF-B065-4BC0-B644-125F3AD5B17C}"/>
    <cellStyle name="20% - Accent5 2 3" xfId="24" xr:uid="{52E2855F-95FD-4EB6-9AEE-4079F6844F73}"/>
    <cellStyle name="20% - Accent5 3" xfId="25" xr:uid="{F7A5FE2C-1D06-4299-8E51-B943638412ED}"/>
    <cellStyle name="20% - Accent6 2" xfId="26" xr:uid="{027977B3-409E-4ABE-91E8-8567767DF991}"/>
    <cellStyle name="20% - Accent6 2 2" xfId="27" xr:uid="{DAA1C064-991C-4344-B2F6-9798A9378AF8}"/>
    <cellStyle name="20% - Accent6 2 3" xfId="28" xr:uid="{1F64DE63-BC19-4633-AA8D-0098B49CA805}"/>
    <cellStyle name="20% - Accent6 3" xfId="29" xr:uid="{9EFAD58D-2A2E-400F-BAE4-7FB8800DD97A}"/>
    <cellStyle name="40% - Accent1 2" xfId="30" xr:uid="{8BBFA350-E2A5-4522-8CE0-7635B227F8F7}"/>
    <cellStyle name="40% - Accent1 2 2" xfId="31" xr:uid="{1D190734-68A2-45E2-BAEB-BAFCABC4D38C}"/>
    <cellStyle name="40% - Accent1 2 3" xfId="32" xr:uid="{FC7C157C-3B98-4917-8AF1-03A140D14E25}"/>
    <cellStyle name="40% - Accent1 3" xfId="33" xr:uid="{3E68E15D-6100-4E57-B635-1A9EA4C62862}"/>
    <cellStyle name="40% - Accent2 2" xfId="34" xr:uid="{90C178CC-6A1E-4AB0-94C2-B9ECD42CCD70}"/>
    <cellStyle name="40% - Accent2 2 2" xfId="35" xr:uid="{55C3A8A5-799B-471F-BEE3-56F13A1FF756}"/>
    <cellStyle name="40% - Accent2 2 3" xfId="36" xr:uid="{368A4129-BABB-422C-AEB4-3B5A7E4F9F12}"/>
    <cellStyle name="40% - Accent2 3" xfId="37" xr:uid="{1FFAAFBE-34BB-4F54-8201-F20BE39FAD24}"/>
    <cellStyle name="40% - Accent2 3 2" xfId="38" xr:uid="{0D99040A-2CD7-4F62-B3DC-C6F92E2A90DC}"/>
    <cellStyle name="40% - Accent2 3 3" xfId="39" xr:uid="{EC2CDD40-80D6-47CD-80B1-CD285BDEB457}"/>
    <cellStyle name="40% - Accent3 2" xfId="40" xr:uid="{957A585D-65A8-48AE-8CA4-27DDFE54160F}"/>
    <cellStyle name="40% - Accent3 3" xfId="41" xr:uid="{96EB4844-4174-4092-BA4D-DA9B20E36B06}"/>
    <cellStyle name="40% - Accent4 2" xfId="42" xr:uid="{78C326DB-0BA7-41BB-92B1-6366E2F1B3AA}"/>
    <cellStyle name="40% - Accent4 3" xfId="43" xr:uid="{019E38BA-D901-4085-9801-E24579627605}"/>
    <cellStyle name="40% - Accent5 2" xfId="44" xr:uid="{1D19FADB-3707-4AE5-A05D-D9E70660B84D}"/>
    <cellStyle name="40% - Accent5 3" xfId="45" xr:uid="{D8517262-49E0-49E6-A2BD-2B308A0BC174}"/>
    <cellStyle name="40% - Accent6 2" xfId="46" xr:uid="{33835D91-CDD2-465C-B2D9-3AA437008D04}"/>
    <cellStyle name="40% - Accent6 2 2" xfId="47" xr:uid="{372A6E2D-0322-4F36-9A36-2C0C097F2F04}"/>
    <cellStyle name="40% - Accent6 2 3" xfId="48" xr:uid="{D8B401C1-B266-4991-BF83-EAC5B291B777}"/>
    <cellStyle name="40% - Accent6 3" xfId="49" xr:uid="{81A8DA52-CE95-41CA-B492-65F1CB7A1A51}"/>
    <cellStyle name="60% - Accent1 2" xfId="50" xr:uid="{0E9A4C34-3937-4715-894D-FC4F81018E57}"/>
    <cellStyle name="60% - Accent1 2 2" xfId="51" xr:uid="{292125AC-0FA0-4498-8A91-E3F0878FC421}"/>
    <cellStyle name="60% - Accent1 2 3" xfId="52" xr:uid="{F5C755FB-AB70-4D51-9699-01F06C1F9A08}"/>
    <cellStyle name="60% - Accent1 3" xfId="53" xr:uid="{CE2D7CDE-D0E8-4A64-9D89-8F05D3371CD6}"/>
    <cellStyle name="60% - Accent2 2" xfId="54" xr:uid="{21F54257-785C-44DF-923C-3358F0465727}"/>
    <cellStyle name="60% - Accent2 3" xfId="55" xr:uid="{9EA459E2-E65B-4FDD-8C52-9C4D0BCBDBE0}"/>
    <cellStyle name="60% - Accent3 2" xfId="56" xr:uid="{65E6474D-EDD8-4D97-93A9-5D97F72AD165}"/>
    <cellStyle name="60% - Accent3 2 2" xfId="57" xr:uid="{23130C51-55BE-455B-B89C-B64D47BD0735}"/>
    <cellStyle name="60% - Accent3 2 3" xfId="58" xr:uid="{C0040C17-49E8-4456-A991-B4AC1F67F07E}"/>
    <cellStyle name="60% - Accent3 3" xfId="59" xr:uid="{88337F29-8184-499C-BD52-9E3DAF9E55AF}"/>
    <cellStyle name="60% - Accent4 2" xfId="60" xr:uid="{EFF019D0-7E5D-44C6-A576-F4125487CBAD}"/>
    <cellStyle name="60% - Accent4 3" xfId="61" xr:uid="{04E382A9-5286-4CAC-8855-2EF7A7DCE4BE}"/>
    <cellStyle name="60% - Accent5 2" xfId="62" xr:uid="{1B1FA43A-6744-4B98-832E-C8D046F67654}"/>
    <cellStyle name="60% - Accent5 3" xfId="63" xr:uid="{E31DDC6B-F051-4480-9C8E-62BE9DC56309}"/>
    <cellStyle name="60% - Accent6 2" xfId="64" xr:uid="{657643CF-4C17-445F-A1E5-AD001394B955}"/>
    <cellStyle name="60% - Accent6 3" xfId="65" xr:uid="{EC586541-2CE8-499D-9376-722640362507}"/>
    <cellStyle name="7Mini" xfId="66" xr:uid="{F236CD1D-3FE4-4E6D-A7F3-4CBD73CCA54C}"/>
    <cellStyle name="7Mini 2" xfId="67" xr:uid="{B4FF4C35-C0B8-4303-B1B1-326D3A812FE5}"/>
    <cellStyle name="Accent1 2" xfId="68" xr:uid="{1BC00AAF-5DDE-4453-B093-90FB1C6E4EB7}"/>
    <cellStyle name="Accent1 2 2" xfId="69" xr:uid="{1A753D8B-1B51-47CB-B360-E47B4980D0A5}"/>
    <cellStyle name="Accent1 2 3" xfId="70" xr:uid="{1BB43112-1DE1-4549-AF86-3A52209D1BEC}"/>
    <cellStyle name="Accent1 3" xfId="71" xr:uid="{AFF24F0C-0685-4267-A349-FFA64DDBAC22}"/>
    <cellStyle name="Accent1 3 2" xfId="72" xr:uid="{A6934D0B-2929-4D8A-8BB3-798B4703F0ED}"/>
    <cellStyle name="Accent1 3 3" xfId="73" xr:uid="{710549A9-C128-42E6-BABA-806C9D9538F8}"/>
    <cellStyle name="Accent1 4" xfId="74" xr:uid="{2B732328-C85A-415D-B9DD-8D6BD2460D51}"/>
    <cellStyle name="Accent1 4 2" xfId="75" xr:uid="{B0239612-63AC-4F0E-8552-AAE752B273EC}"/>
    <cellStyle name="Accent1 5" xfId="76" xr:uid="{7A2C0119-CD82-4F89-B9A8-5CE9F1419F16}"/>
    <cellStyle name="Accent1 5 2" xfId="77" xr:uid="{618A318C-6568-46B2-ADC7-B59525B8317B}"/>
    <cellStyle name="Accent2 2" xfId="78" xr:uid="{9DD43AF8-A1D8-479E-9675-E3DE531C1BDE}"/>
    <cellStyle name="Accent2 2 2" xfId="79" xr:uid="{0AFD8857-D3FA-4B90-BF25-AAD814A62AD4}"/>
    <cellStyle name="Accent2 2 2 2" xfId="80" xr:uid="{9B0F4A8F-9A99-4D8E-A0CC-D8CFA1E70983}"/>
    <cellStyle name="Accent2 2 3" xfId="81" xr:uid="{C16BF738-9D85-4727-950D-14B4D5EA3866}"/>
    <cellStyle name="Accent2 2 4" xfId="82" xr:uid="{66A26F0E-823E-4164-B83D-C02729B9FBA3}"/>
    <cellStyle name="Accent2 3" xfId="83" xr:uid="{26849648-784C-4CC9-B068-CD3ED77DB53E}"/>
    <cellStyle name="Accent3 2" xfId="84" xr:uid="{1C14FCAB-5EB0-4293-B639-C5F66394793E}"/>
    <cellStyle name="Accent3 2 2" xfId="85" xr:uid="{8EDE29FA-9BCE-4804-9010-573B9CA8261F}"/>
    <cellStyle name="Accent3 2 3" xfId="86" xr:uid="{528CD4B5-3772-44C5-956C-21595B7D98E3}"/>
    <cellStyle name="Accent3 3" xfId="87" xr:uid="{04F82D58-95E9-47E4-86CA-05EC8AE6B148}"/>
    <cellStyle name="Accent3 3 2" xfId="88" xr:uid="{952028C7-F2F2-41B5-93A9-ED96ADEF7803}"/>
    <cellStyle name="Accent3 3 2 2" xfId="89" xr:uid="{E42A1BFB-3358-4624-9995-2E00DF7C8300}"/>
    <cellStyle name="Accent3 3 3" xfId="90" xr:uid="{AF585407-822F-4421-AD64-F5A857211F48}"/>
    <cellStyle name="Accent3 3 4" xfId="91" xr:uid="{B1B0FE61-DAF4-443D-8E56-651FF2A38A24}"/>
    <cellStyle name="Accent3 4" xfId="92" xr:uid="{825A6EF8-17D7-4E9A-BC71-AD431404568E}"/>
    <cellStyle name="Accent3 5" xfId="93" xr:uid="{020AFAC3-81CA-4C9E-AEC0-D0791A5603E7}"/>
    <cellStyle name="Accent3 6" xfId="94" xr:uid="{4E0F76E9-AAFD-4C19-A2E6-62169301FC54}"/>
    <cellStyle name="Accent3 7" xfId="95" xr:uid="{F3ED54EC-F36A-4663-A516-AD1F6229F113}"/>
    <cellStyle name="Accent4 2" xfId="96" xr:uid="{5D673E6B-44AD-4DFA-BDC2-4FF3B1213C09}"/>
    <cellStyle name="Accent4 2 2" xfId="97" xr:uid="{900FE3CD-CD0F-4383-8AB7-DE400C8B4DA0}"/>
    <cellStyle name="Accent4 2 2 2" xfId="98" xr:uid="{CADD2203-C0CE-4F50-AAF8-6D5636D6685F}"/>
    <cellStyle name="Accent4 2 3" xfId="99" xr:uid="{3DFF784E-9436-4214-B853-3561FA5C73A7}"/>
    <cellStyle name="Accent4 2 4" xfId="100" xr:uid="{46DA33C6-47BF-46A4-95FB-FFB4872DB3F1}"/>
    <cellStyle name="Accent4 3" xfId="101" xr:uid="{6794C0B4-9C5D-4299-9E57-FF1002A2EF20}"/>
    <cellStyle name="Accent5 2" xfId="102" xr:uid="{B0BEB942-EA10-4F67-AF8D-5FDC669A22FC}"/>
    <cellStyle name="Accent5 2 2" xfId="103" xr:uid="{53FCBC17-7CA6-4C0D-87F4-634B8C7A8443}"/>
    <cellStyle name="Accent5 2 2 2" xfId="104" xr:uid="{036A1B94-3654-4A46-BB86-2D6A20540C64}"/>
    <cellStyle name="Accent5 2 3" xfId="105" xr:uid="{D478C8BC-6A50-4BA9-B22A-6F8F0606EC93}"/>
    <cellStyle name="Accent5 2 4" xfId="106" xr:uid="{C59F2D7E-0686-4410-9FF2-D83DE83C0738}"/>
    <cellStyle name="Accent5 3" xfId="107" xr:uid="{15A3E1EE-05DD-4562-ACC8-0F0AAA0D4D66}"/>
    <cellStyle name="Accent6 2" xfId="108" xr:uid="{9084A18D-52FF-4EB4-9C4F-77449EC14948}"/>
    <cellStyle name="Accent6 2 2" xfId="109" xr:uid="{DACCADEE-4C7C-484D-85FF-1987E169CA87}"/>
    <cellStyle name="Accent6 2 2 2" xfId="110" xr:uid="{67945E03-D39C-4650-89C0-F22428087DDA}"/>
    <cellStyle name="Accent6 2 3" xfId="111" xr:uid="{76D949E1-AB88-4788-9BDA-8808B029B72C}"/>
    <cellStyle name="Accent6 2 4" xfId="112" xr:uid="{67EE5A73-BE0B-4329-AF9A-F5E277A06F6F}"/>
    <cellStyle name="Accent6 3" xfId="113" xr:uid="{E5DCD8AD-3B0B-43C6-A3DC-A4DBD4A4AC4A}"/>
    <cellStyle name="Bad 2" xfId="114" xr:uid="{8202CFC7-C293-4852-A6CA-B6EFF347E35D}"/>
    <cellStyle name="Bad 2 2" xfId="115" xr:uid="{4C233CD2-10D6-49BB-A91E-65828C4A4BBE}"/>
    <cellStyle name="Bad 2 2 2" xfId="116" xr:uid="{BC703F3D-46AE-4F8A-A7BE-AD9147ECDBCF}"/>
    <cellStyle name="Bad 2 2 2 2" xfId="117" xr:uid="{2A9BC41C-0A58-435E-A7DD-342C3652585C}"/>
    <cellStyle name="Bad 2 2 3" xfId="118" xr:uid="{40311CAE-B5B6-455F-B4D8-124209E927AE}"/>
    <cellStyle name="Bad 2 3" xfId="119" xr:uid="{E18A54C5-847A-42A5-95EE-0C9A5A965914}"/>
    <cellStyle name="Bad 2 4" xfId="120" xr:uid="{25920700-AA86-4711-9E01-EA951176CDED}"/>
    <cellStyle name="Bad 3" xfId="121" xr:uid="{E213B4A0-86CC-4847-A4C6-698D6F2358F5}"/>
    <cellStyle name="Bad 3 2" xfId="122" xr:uid="{D30D113A-80B5-4CBE-BA6B-875BE00B22D9}"/>
    <cellStyle name="Bad 3 3" xfId="123" xr:uid="{A08FDD21-3836-4088-AAA8-0359FCF93FF7}"/>
    <cellStyle name="Calculation 2" xfId="124" xr:uid="{E0E92234-99E5-447F-9985-4A17553940DF}"/>
    <cellStyle name="Calculation 3" xfId="125" xr:uid="{0B8541D0-35F5-4A36-ACD6-5179F119E3EF}"/>
    <cellStyle name="Check Cell 2" xfId="126" xr:uid="{5D479F83-99F9-4A26-86E1-A618BBA05D59}"/>
    <cellStyle name="Check Cell 3" xfId="127" xr:uid="{8681BB8C-D011-4AC3-B398-11426C6331FE}"/>
    <cellStyle name="ColumnAttributeAbovePrompt" xfId="128" xr:uid="{B76AEC63-4A4C-4D0C-A9F1-DA7605639EC7}"/>
    <cellStyle name="ColumnAttributeAbovePrompt 2" xfId="129" xr:uid="{740C51C8-E0E0-4E76-8B09-0319A7AA9AA5}"/>
    <cellStyle name="ColumnAttributePrompt" xfId="130" xr:uid="{BCC40AD6-F5EF-4C71-BA4D-33466E6B890B}"/>
    <cellStyle name="ColumnAttributePrompt 2" xfId="131" xr:uid="{E6D00991-8BF5-4599-BA8C-515CB7D5D8A8}"/>
    <cellStyle name="ColumnAttributeValue" xfId="132" xr:uid="{35DE914D-931B-49DF-86A5-77CA743F193F}"/>
    <cellStyle name="ColumnAttributeValue 2" xfId="133" xr:uid="{681B01DB-0496-4F99-BD1F-1FA4F5E55C16}"/>
    <cellStyle name="ColumnHeadingPrompt" xfId="134" xr:uid="{4D475F6E-7DAD-4236-A34C-20B2BF80C826}"/>
    <cellStyle name="ColumnHeadingPrompt 2" xfId="135" xr:uid="{2760FF93-2376-48DF-9BF1-75403DDC3417}"/>
    <cellStyle name="ColumnHeadingValue" xfId="136" xr:uid="{462E88E2-DAEE-457F-BA3D-BD6DF61A68AE}"/>
    <cellStyle name="ColumnHeadingValue 2" xfId="137" xr:uid="{3116E6BC-CD95-450B-A74F-E231DD09BDC6}"/>
    <cellStyle name="Comma" xfId="1" builtinId="3"/>
    <cellStyle name="Comma 10" xfId="138" xr:uid="{F91F727E-DA28-4E89-8D52-79083E11A821}"/>
    <cellStyle name="Comma 10 2" xfId="139" xr:uid="{B7D1BA2B-72F1-4EB6-8411-A711CC53A404}"/>
    <cellStyle name="Comma 10 3" xfId="140" xr:uid="{3E8ED464-69DE-49EF-868F-945BFEECE70E}"/>
    <cellStyle name="Comma 10 3 2" xfId="141" xr:uid="{B99B8855-8B42-4C3F-9C76-2FC5116D6CEC}"/>
    <cellStyle name="Comma 10 3 2 2" xfId="142" xr:uid="{32159224-F4C2-4CD9-9C9C-40FD4315BA7D}"/>
    <cellStyle name="Comma 10 3 3" xfId="143" xr:uid="{92A621DA-BC1D-4725-AB03-8800C121C2F4}"/>
    <cellStyle name="Comma 10 4" xfId="144" xr:uid="{A2528D66-3DDA-454E-A7FF-4F25B46172FE}"/>
    <cellStyle name="Comma 10 4 2" xfId="145" xr:uid="{9DDD1527-2101-4755-A32B-6B43AF68B5BA}"/>
    <cellStyle name="Comma 10 5" xfId="146" xr:uid="{81A96FFA-BE93-42FC-B987-8E46F597AD55}"/>
    <cellStyle name="Comma 11" xfId="147" xr:uid="{7D988322-70A3-4FA3-B317-7A88730EAC4F}"/>
    <cellStyle name="Comma 11 2" xfId="148" xr:uid="{5C6F1F81-597B-406E-A0D7-9F6C8402FFEC}"/>
    <cellStyle name="Comma 11 2 2" xfId="149" xr:uid="{44DFD493-116A-4D03-B7F2-E2660999CD61}"/>
    <cellStyle name="Comma 11 2 2 2" xfId="150" xr:uid="{7AFF87A5-F442-48CC-92DD-A6A7824C515F}"/>
    <cellStyle name="Comma 11 2 3" xfId="151" xr:uid="{632560F7-BB09-4196-893D-C715B846FD8A}"/>
    <cellStyle name="Comma 11 3" xfId="152" xr:uid="{F1516192-8160-498F-A536-4BD663AD5E8D}"/>
    <cellStyle name="Comma 11 3 2" xfId="153" xr:uid="{98B60393-AE37-48B8-BB55-2509B8A9D218}"/>
    <cellStyle name="Comma 11 4" xfId="154" xr:uid="{3A2DC009-3C9A-490C-9681-5C9ECBE0132D}"/>
    <cellStyle name="Comma 12" xfId="155" xr:uid="{3E41475E-9D10-4C77-A572-456B744EF6F1}"/>
    <cellStyle name="Comma 12 2" xfId="156" xr:uid="{CD03FDA7-CAFD-4AD8-8969-1BDBC7489531}"/>
    <cellStyle name="Comma 12 2 2" xfId="157" xr:uid="{D38C248F-2B5F-456B-88E1-7890E9535453}"/>
    <cellStyle name="Comma 12 2 2 2" xfId="158" xr:uid="{57F8B6B2-4E3F-4AC4-AB9B-DAAC2E3E589E}"/>
    <cellStyle name="Comma 12 2 3" xfId="159" xr:uid="{BA5C1FFF-956C-41CF-99E1-D2FE0C06E27A}"/>
    <cellStyle name="Comma 12 3" xfId="160" xr:uid="{649E3560-7995-46F2-93E3-058B476A8107}"/>
    <cellStyle name="Comma 12 3 2" xfId="161" xr:uid="{A735A306-96E4-41D6-90D9-CAA4CEBF872A}"/>
    <cellStyle name="Comma 12 4" xfId="162" xr:uid="{FB509E4E-9CA6-40A0-A657-D22A15F46349}"/>
    <cellStyle name="Comma 13" xfId="163" xr:uid="{91B6C388-65B4-4D3C-8519-7E351F66A5B3}"/>
    <cellStyle name="Comma 14" xfId="164" xr:uid="{E55CDEC0-7625-4330-86DF-AD459788C9FF}"/>
    <cellStyle name="Comma 15" xfId="165" xr:uid="{7E1E49C3-17DF-4AFF-A558-597173F22BB4}"/>
    <cellStyle name="Comma 16" xfId="166" xr:uid="{0C12FFCE-BE7E-4499-87F2-DCAD91286F08}"/>
    <cellStyle name="Comma 17" xfId="167" xr:uid="{E54BF2D9-EAF0-48F2-AD88-9CC92BEABA6E}"/>
    <cellStyle name="Comma 17 2" xfId="168" xr:uid="{238543EF-4CEF-4DC4-A777-94D2310B5355}"/>
    <cellStyle name="Comma 17 2 2" xfId="169" xr:uid="{B117A0F2-0101-400B-A7F6-2BD918B507BE}"/>
    <cellStyle name="Comma 17 2 2 2" xfId="170" xr:uid="{D5395351-D56C-4A50-8084-62F94ADAF4C1}"/>
    <cellStyle name="Comma 17 2 3" xfId="171" xr:uid="{9A4CFCB7-84EB-4E71-AA08-0AB8AA56EDEF}"/>
    <cellStyle name="Comma 17 3" xfId="172" xr:uid="{F1511A04-9EE4-412A-BC54-1D2B6AEA93E4}"/>
    <cellStyle name="Comma 17 3 2" xfId="173" xr:uid="{2BAEED25-5E39-44D8-AB59-00101E8D63CB}"/>
    <cellStyle name="Comma 17 4" xfId="174" xr:uid="{D21AF15E-5F03-4938-989B-BD3659580A70}"/>
    <cellStyle name="Comma 18" xfId="175" xr:uid="{3E7A9F6F-15F8-470E-95CA-F855267CA11C}"/>
    <cellStyle name="Comma 18 2" xfId="176" xr:uid="{07644D08-3082-4C89-BA1C-E9F26A892F34}"/>
    <cellStyle name="Comma 18 2 2" xfId="177" xr:uid="{8D67CA9D-C357-462D-B185-D20E7C1EAA06}"/>
    <cellStyle name="Comma 18 2 2 2" xfId="178" xr:uid="{70FF2C28-893C-475E-B1F8-EA8587BF42C5}"/>
    <cellStyle name="Comma 18 2 3" xfId="179" xr:uid="{124EB50C-723A-43E7-9FEB-97CA3F47CF76}"/>
    <cellStyle name="Comma 18 3" xfId="180" xr:uid="{3C56CC15-0394-437C-B5B0-EB588400C5A8}"/>
    <cellStyle name="Comma 18 3 2" xfId="181" xr:uid="{B10442C2-F553-4AF4-9F6C-8FF4BA445EDF}"/>
    <cellStyle name="Comma 18 4" xfId="182" xr:uid="{02CC8CB1-A916-4A1D-8639-236F3F76EF4C}"/>
    <cellStyle name="Comma 19" xfId="183" xr:uid="{C5907245-3D5C-48DE-B3D8-5A089CE34AAC}"/>
    <cellStyle name="Comma 19 2" xfId="184" xr:uid="{F1870BB5-2AEC-4C1B-ADB5-E23D4828B148}"/>
    <cellStyle name="Comma 19 2 2" xfId="185" xr:uid="{22484CFF-390B-4908-844C-02061353BB5B}"/>
    <cellStyle name="Comma 2" xfId="186" xr:uid="{3EFF5AC2-A8F2-45D0-A552-9DE566BB767F}"/>
    <cellStyle name="Comma 2 2" xfId="187" xr:uid="{12B8E9DA-4CDC-4A27-99B8-28706657890C}"/>
    <cellStyle name="Comma 2 2 2" xfId="188" xr:uid="{ECD92123-DD4A-40D8-A297-718BA0C431A2}"/>
    <cellStyle name="Comma 2 3" xfId="189" xr:uid="{17137694-FAB0-4C8B-8BCD-3D6B002D566E}"/>
    <cellStyle name="Comma 2 4" xfId="190" xr:uid="{42DD87A2-111C-458D-82AD-B2B154E7FF3D}"/>
    <cellStyle name="Comma 2 5" xfId="5" xr:uid="{FA969F8D-4FE1-41F6-A8FC-14897CB11A9F}"/>
    <cellStyle name="Comma 2 6" xfId="833" xr:uid="{A24C00E9-24ED-41C4-A84A-B0B2B7C9291D}"/>
    <cellStyle name="Comma 20" xfId="191" xr:uid="{2842FE0C-9A29-45C6-806F-8CE368933A03}"/>
    <cellStyle name="Comma 20 2" xfId="192" xr:uid="{299BBBC4-43E2-491D-A684-E9AAD29C8A6F}"/>
    <cellStyle name="Comma 20 3" xfId="193" xr:uid="{BB8AD75D-2F3B-4819-A7C9-E34897A266D8}"/>
    <cellStyle name="Comma 20 3 2" xfId="194" xr:uid="{FECB82A8-E667-4EAA-8299-01ADFA0751E2}"/>
    <cellStyle name="Comma 21" xfId="195" xr:uid="{C9A71907-8CE5-4942-B9BA-99D8CC3E285B}"/>
    <cellStyle name="Comma 21 2" xfId="196" xr:uid="{49FECAF2-D1EB-4885-ACE9-2328C7764F09}"/>
    <cellStyle name="Comma 21 2 2" xfId="197" xr:uid="{7BA471D8-A66B-455A-8DA5-F8208E5EC574}"/>
    <cellStyle name="Comma 21 3" xfId="198" xr:uid="{B1C049BC-3E6E-4145-B2F3-0682864C8F4A}"/>
    <cellStyle name="Comma 21 4" xfId="199" xr:uid="{C74AECE7-750C-41EE-A22B-39E546E4C27A}"/>
    <cellStyle name="Comma 22" xfId="200" xr:uid="{4D1029DD-C76F-4059-AE9B-ECB95F1A3F0B}"/>
    <cellStyle name="Comma 22 2" xfId="201" xr:uid="{87288A07-F0CA-45E4-A138-BDA83279231B}"/>
    <cellStyle name="Comma 22 2 2" xfId="202" xr:uid="{566D0ABB-F934-4DA2-B88F-226BA4B548AC}"/>
    <cellStyle name="Comma 22 3" xfId="203" xr:uid="{F3227355-DA76-4C82-B28A-3AB4A10A32C6}"/>
    <cellStyle name="Comma 23" xfId="204" xr:uid="{257EC440-853E-40E7-BC36-19E000AC5EA9}"/>
    <cellStyle name="Comma 24" xfId="205" xr:uid="{89E95B58-356D-45FC-BC70-DFF1A29CE1A7}"/>
    <cellStyle name="Comma 24 2" xfId="206" xr:uid="{BD6148C7-928D-46CB-8696-C517725DA2BB}"/>
    <cellStyle name="Comma 25" xfId="207" xr:uid="{2C6772FA-F28B-4901-8304-6A270B051FDA}"/>
    <cellStyle name="Comma 25 2" xfId="208" xr:uid="{77B2F939-B3AB-4433-95A4-CD9E81B0DEFD}"/>
    <cellStyle name="Comma 25 3" xfId="209" xr:uid="{37450CBE-901E-4EB9-964A-839BE056F005}"/>
    <cellStyle name="Comma 26" xfId="210" xr:uid="{62F454C9-276F-44B1-AC7D-C1054B21657E}"/>
    <cellStyle name="Comma 26 2" xfId="211" xr:uid="{366286DA-0F07-472C-A38B-2CAD4971D03B}"/>
    <cellStyle name="Comma 27" xfId="212" xr:uid="{1151EF02-D45C-44AF-8016-16EF853B73DD}"/>
    <cellStyle name="Comma 28" xfId="213" xr:uid="{6A4731F8-69BA-4DA5-B505-FCA753F1FF26}"/>
    <cellStyle name="Comma 29" xfId="214" xr:uid="{B84D7F05-F07A-435A-B174-179710F5C2C1}"/>
    <cellStyle name="Comma 3" xfId="215" xr:uid="{691C0B96-AF08-4A08-B4A0-B10D3156560D}"/>
    <cellStyle name="Comma 3 2" xfId="216" xr:uid="{A4D1E5AB-6FE0-44DD-A097-AEE70E161277}"/>
    <cellStyle name="Comma 3 2 2" xfId="217" xr:uid="{5298EFF7-772C-4425-A7BD-8D2B545E568E}"/>
    <cellStyle name="Comma 3 2 2 2" xfId="218" xr:uid="{2ED3B223-FFF5-484A-9376-99D1FD2E7422}"/>
    <cellStyle name="Comma 3 2 3" xfId="219" xr:uid="{30CF3B78-32A3-4E71-8F1F-96FA610F4620}"/>
    <cellStyle name="Comma 3 3" xfId="220" xr:uid="{A7C3FBEB-2B92-4AE2-A30E-61221AFD151F}"/>
    <cellStyle name="Comma 3 3 2" xfId="221" xr:uid="{7ED09F75-696B-433A-B19E-1339DB2D6736}"/>
    <cellStyle name="Comma 3 4" xfId="222" xr:uid="{D9667A7E-4E5C-4479-AA84-A24A313EC9D3}"/>
    <cellStyle name="Comma 3 7" xfId="223" xr:uid="{BF316595-CD38-4458-884E-CAE86C480F61}"/>
    <cellStyle name="Comma 30" xfId="224" xr:uid="{688A8511-909D-4974-AFD5-F056E60CD6BD}"/>
    <cellStyle name="Comma 31" xfId="225" xr:uid="{0733DDE1-DE12-40BA-A61A-59129498112C}"/>
    <cellStyle name="Comma 32" xfId="226" xr:uid="{A6A485E2-2ECE-4DE0-A133-07A73C1E5485}"/>
    <cellStyle name="Comma 32 2" xfId="227" xr:uid="{69A33375-11FE-48F0-9265-7805BB21A7E9}"/>
    <cellStyle name="Comma 33" xfId="228" xr:uid="{334A53EB-7EB6-44D3-8516-5A8367F432EF}"/>
    <cellStyle name="Comma 4" xfId="229" xr:uid="{084F0F57-5682-4B9A-8060-6052183E0249}"/>
    <cellStyle name="Comma 4 2" xfId="230" xr:uid="{356D4D84-AA1F-4017-BB20-C3ACE4CD7F20}"/>
    <cellStyle name="Comma 4 3" xfId="231" xr:uid="{66944C64-2ED3-491D-BC05-85994101783E}"/>
    <cellStyle name="Comma 4 4" xfId="232" xr:uid="{52DEA724-1870-4FFB-9664-CAD51E5F4DF6}"/>
    <cellStyle name="Comma 5" xfId="233" xr:uid="{4CA203EA-2292-43A3-A21F-533C5AB7D326}"/>
    <cellStyle name="Comma 5 2" xfId="234" xr:uid="{7C05B4A8-9DE3-4820-8BA4-0990D1F3C00F}"/>
    <cellStyle name="Comma 6" xfId="235" xr:uid="{961E7DB5-B26A-483B-BF2E-37CF50DC4C1E}"/>
    <cellStyle name="Comma 7" xfId="236" xr:uid="{6AAFE933-5B7E-48D5-AE7E-35E630112722}"/>
    <cellStyle name="Comma 8" xfId="237" xr:uid="{B7DEC931-F4CE-4C3B-8913-1004FCCEEEFA}"/>
    <cellStyle name="Comma 8 2" xfId="238" xr:uid="{E2C3868B-6D99-4314-8BA5-03E352F997F0}"/>
    <cellStyle name="Comma 8 2 2" xfId="239" xr:uid="{12FBB373-92CC-4887-BB29-D723C3DBE628}"/>
    <cellStyle name="Comma 8 2 2 2" xfId="240" xr:uid="{39448DC4-C995-4DF9-8322-CF3CE9D8342B}"/>
    <cellStyle name="Comma 8 2 3" xfId="241" xr:uid="{634B297F-F411-4C41-BAFF-DB03FA92A9FC}"/>
    <cellStyle name="Comma 8 3" xfId="242" xr:uid="{C291B5C8-BE82-446D-9D9C-97A38185A4B0}"/>
    <cellStyle name="Comma 8 3 2" xfId="243" xr:uid="{0883E16D-A9A6-43C1-AB76-FBD67A95B347}"/>
    <cellStyle name="Comma 8 4" xfId="244" xr:uid="{06DA4C75-9B8B-4C77-898C-272B5B9B0DD0}"/>
    <cellStyle name="Comma 9" xfId="245" xr:uid="{AAB4B0E2-4B58-4608-BABA-8A7A8843BA00}"/>
    <cellStyle name="comma zerodec" xfId="246" xr:uid="{0D68435E-7993-4BCB-A149-BCAF63731CD4}"/>
    <cellStyle name="Comma0" xfId="247" xr:uid="{A780200D-5F7F-4AB5-B069-99D1F81CAB20}"/>
    <cellStyle name="Comma0 - Modelo1" xfId="248" xr:uid="{F49CD033-45B5-4F9D-9837-DBA6C2148C7A}"/>
    <cellStyle name="Comma0 - Modelo1 2" xfId="249" xr:uid="{4BF7F4FA-BE63-4275-8BC4-A43FB438A9BF}"/>
    <cellStyle name="Comma0 - Style1" xfId="250" xr:uid="{A567C2AD-F6F4-4483-81AC-66DE56DABEB6}"/>
    <cellStyle name="Comma0 - Style1 2" xfId="251" xr:uid="{923B6DA9-1DFC-4068-8505-5E19F6CF219D}"/>
    <cellStyle name="Comma1 - Modelo2" xfId="252" xr:uid="{73DDF1D7-6C4F-4986-9547-0E1BB6A54CAA}"/>
    <cellStyle name="Comma1 - Modelo2 2" xfId="253" xr:uid="{3388B710-6636-437D-8652-B3CF251AFA8C}"/>
    <cellStyle name="Comma1 - Style2" xfId="254" xr:uid="{E3664B44-553D-4EFC-A261-993836B68B75}"/>
    <cellStyle name="Comma1 - Style2 2" xfId="255" xr:uid="{21D43495-11BE-46BC-BF99-5EF1A111E3D6}"/>
    <cellStyle name="Currency 2" xfId="256" xr:uid="{7EDF958A-CAE3-4E61-9278-BA45C59D367D}"/>
    <cellStyle name="Currency 2 2" xfId="257" xr:uid="{FA4AE2B7-B376-48DC-BAFD-ECF2507FD68E}"/>
    <cellStyle name="Currency0" xfId="258" xr:uid="{80E680ED-39B2-4BD4-96C5-FD8F140C24CA}"/>
    <cellStyle name="Currency1" xfId="259" xr:uid="{FB208D65-8322-4ED2-8C30-07EBEB837E51}"/>
    <cellStyle name="custom" xfId="260" xr:uid="{D1B56169-8C3E-45CA-B58B-F8F466C634C2}"/>
    <cellStyle name="Custom - Style8" xfId="3" xr:uid="{54A17143-6871-49C4-A331-A4646147F3FA}"/>
    <cellStyle name="Custom - Style8 2 2" xfId="261" xr:uid="{8C3E1918-CE77-4186-A01F-67D87404176B}"/>
    <cellStyle name="Date" xfId="262" xr:uid="{5AC62B1B-A2C6-4513-BDCC-E363A90E3BF2}"/>
    <cellStyle name="Date 2" xfId="263" xr:uid="{CA773763-2CD6-4FAB-9C7A-E0EEB5EE7CA3}"/>
    <cellStyle name="Dezimal [0]_Modul1" xfId="264" xr:uid="{C6159C00-856B-4BC9-8EEE-81712E160083}"/>
    <cellStyle name="Dia" xfId="265" xr:uid="{167C20C5-84B0-49E6-844F-9218C01EF574}"/>
    <cellStyle name="Dia 2" xfId="266" xr:uid="{F0AD376B-37B2-495E-8099-3F9884965692}"/>
    <cellStyle name="DiGi" xfId="267" xr:uid="{B09ED165-DCDC-4FDF-8773-4688F88A4F34}"/>
    <cellStyle name="DiGi 2" xfId="268" xr:uid="{A67700DE-1D28-4989-A190-818598A8FEE0}"/>
    <cellStyle name="Dollar (zero dec)" xfId="269" xr:uid="{045227D4-B817-431F-B526-3757119672BD}"/>
    <cellStyle name="Encabez1" xfId="270" xr:uid="{E4BDEE99-AA19-48A0-BB8E-86D82EB7BB1A}"/>
    <cellStyle name="Encabez1 2" xfId="271" xr:uid="{74DF2A12-1475-459F-B44A-6CE1BE8F82F5}"/>
    <cellStyle name="Encabez2" xfId="272" xr:uid="{65591252-94FF-41D9-AB29-62BE609013A9}"/>
    <cellStyle name="Encabez2 2" xfId="273" xr:uid="{54A6A560-5603-4788-B4BC-AC46F37109ED}"/>
    <cellStyle name="Explanatory Text 2" xfId="274" xr:uid="{53DA948E-38A9-41C5-A347-706316F3FE0A}"/>
    <cellStyle name="Explanatory Text 3" xfId="275" xr:uid="{692A5F7D-9B2B-4A80-AC53-BB8834B89B7E}"/>
    <cellStyle name="Fixed" xfId="276" xr:uid="{8505EC63-EF0B-4CDE-8EA3-0103510CF8FE}"/>
    <cellStyle name="Good 2" xfId="277" xr:uid="{F30FBB3A-21B1-4299-B92B-93896D374E67}"/>
    <cellStyle name="Good 2 2" xfId="278" xr:uid="{FCC5CD4C-1B41-40C0-A5C9-A981DD878925}"/>
    <cellStyle name="Good 2 2 2" xfId="279" xr:uid="{5E8DE1C6-0E13-4250-A57C-EC4546C13D0A}"/>
    <cellStyle name="Good 2 3" xfId="280" xr:uid="{84A62545-E243-4413-A430-74275607AB81}"/>
    <cellStyle name="Good 2 4" xfId="281" xr:uid="{A6CE89DC-9415-49AC-87DF-5EAB89AAAA7C}"/>
    <cellStyle name="Good 3" xfId="282" xr:uid="{008D864A-875C-42B8-BE46-732489026491}"/>
    <cellStyle name="Good 3 2" xfId="283" xr:uid="{550B4DAF-A9F1-4105-8DBB-880C74FD6B7B}"/>
    <cellStyle name="Good 3 3" xfId="284" xr:uid="{7E525BCE-9F6F-4B2D-9D01-C3074BE1DD86}"/>
    <cellStyle name="Good 4" xfId="285" xr:uid="{E44013FE-C768-4BA3-942E-A4E5AED4E382}"/>
    <cellStyle name="Good 4 2" xfId="286" xr:uid="{4FCDF543-68DD-4222-8B16-861FDE2C5BEB}"/>
    <cellStyle name="Good 5" xfId="287" xr:uid="{B3D288DB-FDA5-4176-B63B-9CC1E81D25BC}"/>
    <cellStyle name="Good 5 2" xfId="288" xr:uid="{4EF0B87A-8750-4480-8CA8-4A8894BB06E1}"/>
    <cellStyle name="Good 6" xfId="289" xr:uid="{FA178956-7BFB-4A5D-A7F8-5FDB4BB5553B}"/>
    <cellStyle name="Good 7" xfId="290" xr:uid="{70305EC1-3BE1-4CEF-9D8D-D8912944B64D}"/>
    <cellStyle name="Good 8" xfId="291" xr:uid="{232493B2-C935-4050-9401-E8B1CB50B051}"/>
    <cellStyle name="Good 9" xfId="292" xr:uid="{9A9F3C1C-3CDE-4846-B76E-C8A1A2E4EBC4}"/>
    <cellStyle name="Grey" xfId="293" xr:uid="{F30FCC51-8F2B-4A06-8501-2AD57427CE86}"/>
    <cellStyle name="Header 0 Top" xfId="294" xr:uid="{4BC7DD35-A07F-4AC6-AF31-F847458D2301}"/>
    <cellStyle name="Header 1" xfId="295" xr:uid="{A1B665C8-8056-47E4-A4AB-22BBF03777EC}"/>
    <cellStyle name="Header 1 2" xfId="296" xr:uid="{B8DF7670-01BC-4774-901D-4B523009477E}"/>
    <cellStyle name="Header 1 Left" xfId="297" xr:uid="{3E9333EF-17E1-45D9-80C6-4174CB684314}"/>
    <cellStyle name="Header 1 Left 2" xfId="298" xr:uid="{783F652C-CF64-47F1-976E-12C3CF950911}"/>
    <cellStyle name="Header 1(box)" xfId="299" xr:uid="{4E7E5478-A557-418B-93E1-5304DC3B2FE1}"/>
    <cellStyle name="Header 1(box) 2" xfId="300" xr:uid="{9CE65D9D-9B9E-4D4E-97BE-128DD94406F7}"/>
    <cellStyle name="Header 1(middle)" xfId="301" xr:uid="{419A8EF0-FE53-4CB0-8D77-B85F7DDCC741}"/>
    <cellStyle name="Header 1(middle) 2" xfId="302" xr:uid="{3A5442C0-6310-4A27-BC36-A035DCA8AAB3}"/>
    <cellStyle name="Header 1_Book1" xfId="303" xr:uid="{5AEDE1A4-31C0-42B4-BF78-0DBF79DE1705}"/>
    <cellStyle name="Header 2" xfId="304" xr:uid="{602DFD6E-3E45-4170-8804-167F68C1364D}"/>
    <cellStyle name="Header 2 2" xfId="305" xr:uid="{75373A4C-3F70-4495-B5F6-ADE24DCC8066}"/>
    <cellStyle name="Header Price 1" xfId="306" xr:uid="{E47688E8-88C5-4A67-879C-E57DA4D4738F}"/>
    <cellStyle name="Header Price 1 2" xfId="307" xr:uid="{CBDDA971-4048-4743-9B57-ABFADE4107D8}"/>
    <cellStyle name="Header Price 2" xfId="308" xr:uid="{FC6DDB3F-A3D1-4301-9418-AF21E5E58688}"/>
    <cellStyle name="Header Price 2 2" xfId="309" xr:uid="{74FB8634-9821-4610-ABD0-8A5C0F52865F}"/>
    <cellStyle name="Heading 1 2" xfId="310" xr:uid="{A73B9BC3-F617-4DAB-B22F-891E78435963}"/>
    <cellStyle name="Heading 1 2 2" xfId="311" xr:uid="{3E682EAA-3EA1-48E5-91F5-9560627A0C8A}"/>
    <cellStyle name="Heading 1 2 3" xfId="312" xr:uid="{7C76B9A6-659D-4B07-96A3-97AD658A2DD4}"/>
    <cellStyle name="Heading 1 3" xfId="313" xr:uid="{5533F618-9E2F-4F02-95CA-E12FCF33B1C5}"/>
    <cellStyle name="Heading 1 3 2" xfId="314" xr:uid="{97E72F43-FA70-4DD9-BA84-492164233CF4}"/>
    <cellStyle name="Heading 1 3 3" xfId="315" xr:uid="{25BD22E7-EF25-4769-A338-47D43BF63FCD}"/>
    <cellStyle name="Heading 1 4" xfId="316" xr:uid="{09661652-08B6-411F-9D1F-02768887CABE}"/>
    <cellStyle name="Heading 1 4 2" xfId="317" xr:uid="{E64B0393-0EB5-4B44-A592-8918FA813AA1}"/>
    <cellStyle name="Heading 1 5" xfId="318" xr:uid="{6536D579-5500-41A5-9107-6418CEEEDDE8}"/>
    <cellStyle name="Heading 1 5 2" xfId="319" xr:uid="{20FF2095-86AE-48FE-93F0-D20BE2B5DAA2}"/>
    <cellStyle name="Heading 1 6" xfId="320" xr:uid="{B8F36DB4-1C94-4612-BF66-F733133DEFD3}"/>
    <cellStyle name="Heading 1 6 2" xfId="321" xr:uid="{013F4DD7-6CB6-4EFD-BD1E-3D8C99BC72F0}"/>
    <cellStyle name="Heading 1 7" xfId="322" xr:uid="{9694F0BF-64CA-4FD2-ADD2-AE0AC77911C0}"/>
    <cellStyle name="Heading 1 7 2" xfId="323" xr:uid="{E749DD02-D5F3-4D22-B36F-82003E0F3571}"/>
    <cellStyle name="Heading 1 8" xfId="324" xr:uid="{2D3E1580-21B1-497A-844B-506CF5D850EE}"/>
    <cellStyle name="Heading 1 8 2" xfId="325" xr:uid="{01B214C6-94E9-491A-80FB-33682EDD7B35}"/>
    <cellStyle name="Heading 1 9" xfId="326" xr:uid="{8F422466-3CD3-4B68-8152-DFC6E13B1CE8}"/>
    <cellStyle name="Heading 1 9 2" xfId="327" xr:uid="{0796EBD6-5C8F-41DC-83F6-1EBA640C94DB}"/>
    <cellStyle name="Heading 2 2" xfId="328" xr:uid="{41170E4F-A8E4-4821-B173-807DD958054A}"/>
    <cellStyle name="Heading 2 2 2" xfId="329" xr:uid="{DA8F7FFF-2C41-4D5C-8765-F427F5D79D07}"/>
    <cellStyle name="Heading 2 2 3" xfId="330" xr:uid="{6F78A208-4F95-4911-9EB3-F282056B9303}"/>
    <cellStyle name="Heading 2 3" xfId="331" xr:uid="{A2A3D8E9-87DB-4419-AF96-965CEEA503C1}"/>
    <cellStyle name="Heading 2 3 2" xfId="332" xr:uid="{DC693169-3046-4423-9651-23805E0EEBEA}"/>
    <cellStyle name="Heading 2 3 3" xfId="333" xr:uid="{9C3B32B1-A257-4324-8EAF-D7B12B26AD08}"/>
    <cellStyle name="Heading 2 4" xfId="334" xr:uid="{8CD51DD1-32EC-46B3-8440-1B5528FB4B73}"/>
    <cellStyle name="Heading 2 4 2" xfId="335" xr:uid="{83B4D165-EDAC-4FC2-BD71-5F0FCD7DA1AA}"/>
    <cellStyle name="Heading 2 5" xfId="336" xr:uid="{3C42FB16-1959-40E7-98D4-52B01345B92D}"/>
    <cellStyle name="Heading 2 5 2" xfId="337" xr:uid="{71311ECA-2BA8-49EA-83BF-FE089285B059}"/>
    <cellStyle name="Heading 2 6" xfId="338" xr:uid="{4449B2A6-FC1E-42B3-B548-A3446FF509C7}"/>
    <cellStyle name="Heading 2 6 2" xfId="339" xr:uid="{ADDB061A-FF2A-4234-B712-FF1689DB3BAA}"/>
    <cellStyle name="Heading 2 7" xfId="340" xr:uid="{962086EB-D5EA-498A-853D-5D39C9F6ADE6}"/>
    <cellStyle name="Heading 2 7 2" xfId="341" xr:uid="{818CBD6D-1B38-4EA1-A9D8-920CAB95DEF9}"/>
    <cellStyle name="Heading 2 8" xfId="342" xr:uid="{FDC4A422-C839-4DF9-A2AF-0554B5C99B9E}"/>
    <cellStyle name="Heading 2 8 2" xfId="343" xr:uid="{A6E0902C-5D18-4A55-B6C2-23B231E9166A}"/>
    <cellStyle name="Heading 2 9" xfId="344" xr:uid="{60433448-5082-4381-85B9-E95882463376}"/>
    <cellStyle name="Heading 2 9 2" xfId="345" xr:uid="{0751CB8B-C149-4E29-8635-BC6ABD27D5CE}"/>
    <cellStyle name="Heading 3 2" xfId="346" xr:uid="{80BE16C2-EAC3-48A5-8D59-24D809F404D5}"/>
    <cellStyle name="Heading 3 3" xfId="347" xr:uid="{B0F2B11C-315E-42FF-B413-8B8C36EF4B05}"/>
    <cellStyle name="Heading 4 2" xfId="348" xr:uid="{ED0ECD00-EA0C-4812-B398-267D9577EA3C}"/>
    <cellStyle name="Heading 4 3" xfId="349" xr:uid="{07AD41AF-1730-4B35-9A5F-D290EF59869C}"/>
    <cellStyle name="HEADING1" xfId="350" xr:uid="{7BD2741B-9D1A-4A56-B557-A70478A47CBB}"/>
    <cellStyle name="HEADING1 2" xfId="351" xr:uid="{100B608E-4155-4D19-97C0-585370B892DF}"/>
    <cellStyle name="HEADING2" xfId="352" xr:uid="{E016A2E8-732B-4032-9CFC-FE8C3C5A58F1}"/>
    <cellStyle name="HEADING2 2" xfId="353" xr:uid="{2E3153A0-FE84-49B3-81EE-6EAF36FA7A58}"/>
    <cellStyle name="Helv 8" xfId="354" xr:uid="{39D3FB8D-EFBE-404C-97C8-4601E61903FF}"/>
    <cellStyle name="Helv 8 2" xfId="355" xr:uid="{A21ED56F-105B-404F-8DEF-26E2E03ED8E9}"/>
    <cellStyle name="Hyperlink 2" xfId="356" xr:uid="{CA58FB73-BB45-463E-A14B-25DF5211711C}"/>
    <cellStyle name="Input [yellow]" xfId="357" xr:uid="{AEB7AB3F-37A4-4BCD-92F1-881040068F29}"/>
    <cellStyle name="Input 2" xfId="358" xr:uid="{D35628C1-2EEE-436D-81ED-5A7DD2D6E62C}"/>
    <cellStyle name="Input 2 2" xfId="359" xr:uid="{E3A50D0A-1001-4E8F-A641-70A9B043D5AB}"/>
    <cellStyle name="Input 2 3" xfId="360" xr:uid="{1FE44108-0BD2-4800-A904-82F1C7799B21}"/>
    <cellStyle name="Input 3" xfId="361" xr:uid="{3A13D092-B326-4583-8AB1-FCFF56FB2B93}"/>
    <cellStyle name="LineItemPrompt" xfId="362" xr:uid="{550DF55F-8CC6-4954-964A-6A42210B3C64}"/>
    <cellStyle name="LineItemPrompt 2" xfId="363" xr:uid="{8459A5BB-CE81-4A63-B6CD-234C19D13CE8}"/>
    <cellStyle name="LineItemValue" xfId="364" xr:uid="{359A26ED-B762-4619-8513-6C4DF0BC531F}"/>
    <cellStyle name="LineItemValue 2" xfId="365" xr:uid="{DF8C5DE5-A245-4DD5-8DDD-B9D170D63EBF}"/>
    <cellStyle name="Linked Cell 2" xfId="366" xr:uid="{30105235-3396-4043-B347-4FD65D438F1D}"/>
    <cellStyle name="Linked Cell 3" xfId="367" xr:uid="{1D89DB8C-BC18-4EA2-9863-930E4726D5BC}"/>
    <cellStyle name="MCMC" xfId="368" xr:uid="{B062FFE8-094B-4EBC-B7B1-4EDF7F683BE7}"/>
    <cellStyle name="MCMC 2" xfId="369" xr:uid="{CD9E159B-D478-4A68-8802-799BD5C6B473}"/>
    <cellStyle name="Migliaia (0)_IP Dial-up (ISDN) " xfId="370" xr:uid="{7773A036-64D4-4DF2-95AD-7E4E3DBCBD83}"/>
    <cellStyle name="Migliaia_IP Dial-up (ISDN) " xfId="371" xr:uid="{93DE9049-9800-4F4F-8AAD-4A12A48930C2}"/>
    <cellStyle name="n" xfId="372" xr:uid="{1106AD78-4D1F-4E2E-9F31-41051473465B}"/>
    <cellStyle name="N0" xfId="373" xr:uid="{84B89A9E-58E7-4632-A562-85B07D886EE9}"/>
    <cellStyle name="N0 2" xfId="374" xr:uid="{CA16E66A-836A-4C1A-B9D3-6FF782CEC376}"/>
    <cellStyle name="N1" xfId="375" xr:uid="{35E87C16-576C-4A9B-8AFC-95E196E1076B}"/>
    <cellStyle name="N1 2" xfId="376" xr:uid="{0BB28334-6D49-4508-8EB0-057193FDC696}"/>
    <cellStyle name="N2" xfId="377" xr:uid="{FD75D46D-DB68-4CEB-B726-F7DA3C7AD746}"/>
    <cellStyle name="N2 2" xfId="378" xr:uid="{9B30B1B7-4A96-4587-AD36-CE99856F1494}"/>
    <cellStyle name="N3" xfId="379" xr:uid="{88B81B9D-3F80-4B3E-829B-999D490B098F}"/>
    <cellStyle name="N3 2" xfId="380" xr:uid="{7714A62C-FCF0-4D02-97C9-28F5AD774B1E}"/>
    <cellStyle name="N4" xfId="381" xr:uid="{64583262-1D35-42A0-B04C-47116725E324}"/>
    <cellStyle name="N4 2" xfId="382" xr:uid="{9C40DB99-310F-4901-BF2F-DBE450842501}"/>
    <cellStyle name="Neutral 2" xfId="383" xr:uid="{60349DE5-2735-463A-AA93-0C2210AF1BFE}"/>
    <cellStyle name="Neutral 2 2" xfId="384" xr:uid="{ACE03BB5-C7A7-44A6-AF91-DFB63A9ECCE4}"/>
    <cellStyle name="Neutral 2 2 2" xfId="385" xr:uid="{C81CBF03-5DCB-4309-BF41-5973BA4166BF}"/>
    <cellStyle name="Neutral 2 3" xfId="386" xr:uid="{937FBBA6-FA10-4BE1-B787-7E47FD2E0207}"/>
    <cellStyle name="Neutral 2 4" xfId="387" xr:uid="{8BFFCD88-B977-4B86-BA32-86E7B2AB5B61}"/>
    <cellStyle name="Neutral 3" xfId="388" xr:uid="{1BBDB9EC-041C-495B-9920-A6A6D5CE34B4}"/>
    <cellStyle name="Neutral 3 2" xfId="389" xr:uid="{ED92161D-CD10-4D6D-AE1A-685246A6EAF8}"/>
    <cellStyle name="Neutral 3 3" xfId="390" xr:uid="{9161BCB0-FDBE-4600-8F6E-352011100AC8}"/>
    <cellStyle name="no dec" xfId="391" xr:uid="{473DA5E3-AB97-4D5F-A9D1-7C1644D5E57C}"/>
    <cellStyle name="Normal" xfId="0" builtinId="0"/>
    <cellStyle name="Normal - Style1" xfId="392" xr:uid="{B1F50278-00EE-4166-9AE1-022C20C7C7E8}"/>
    <cellStyle name="Normal 10" xfId="393" xr:uid="{C329CA62-009B-4ED7-A418-AAF4AAB2B611}"/>
    <cellStyle name="Normal 10 2" xfId="394" xr:uid="{90E3679C-73DD-4FFB-973C-958E88CAC7B4}"/>
    <cellStyle name="Normal 10 2 2" xfId="395" xr:uid="{0D49E1F5-9815-4BD0-9860-4B950CC717B0}"/>
    <cellStyle name="Normal 10 2 2 2" xfId="396" xr:uid="{E59C9818-F356-455B-9E6F-3C930542244F}"/>
    <cellStyle name="Normal 10 3" xfId="397" xr:uid="{F4FF3F5F-B95F-423C-80ED-43D337F000F0}"/>
    <cellStyle name="Normal 11" xfId="398" xr:uid="{519955F7-3455-47AD-AA68-80509425E4FC}"/>
    <cellStyle name="Normal 11 2" xfId="399" xr:uid="{5A430E2A-A61E-4823-BF3F-FD4DC08CD13E}"/>
    <cellStyle name="Normal 11 2 2" xfId="400" xr:uid="{F9B11CDF-11BE-4384-96B3-C4C903D3FCE0}"/>
    <cellStyle name="Normal 11 2 2 2" xfId="401" xr:uid="{2E9CF317-5C50-4105-B3A0-B1C6AE5DF599}"/>
    <cellStyle name="Normal 11 2 3" xfId="402" xr:uid="{7F13FDD9-7473-47A8-9E79-96D918BA9F19}"/>
    <cellStyle name="Normal 11 3" xfId="403" xr:uid="{96E1B6D6-E897-454B-9B16-EAF3D3AEF409}"/>
    <cellStyle name="Normal 11 3 2" xfId="404" xr:uid="{07150A45-4EB9-46D0-9A78-C2EC120D5F4A}"/>
    <cellStyle name="Normal 11 4" xfId="405" xr:uid="{2C834D83-F3F7-4EF0-9E80-CB4A3B1E724B}"/>
    <cellStyle name="Normal 11 4 2" xfId="406" xr:uid="{B838A004-9389-426A-B095-1B4D029F839C}"/>
    <cellStyle name="Normal 11 5" xfId="407" xr:uid="{294A84A9-6853-4301-A4C6-F9C7B198579E}"/>
    <cellStyle name="Normal 12" xfId="408" xr:uid="{EE718FE3-DB1D-4120-8A64-E9FD81CDB993}"/>
    <cellStyle name="Normal 12 2" xfId="409" xr:uid="{B19C1D4D-4F50-4905-8036-8D13AE786EDA}"/>
    <cellStyle name="Normal 12 2 2" xfId="410" xr:uid="{66994D4A-38E6-40DB-8BCB-15A20ED9249E}"/>
    <cellStyle name="Normal 12 2 2 2" xfId="411" xr:uid="{F19F6864-C797-4896-85BA-8209E29C2475}"/>
    <cellStyle name="Normal 12 2 3" xfId="412" xr:uid="{93F6A077-F412-458D-B9C6-B84D5BC8F519}"/>
    <cellStyle name="Normal 12 3" xfId="413" xr:uid="{5E466CA8-9CD8-4B8D-A067-2D7772B0D36B}"/>
    <cellStyle name="Normal 12 3 2" xfId="414" xr:uid="{A3F236D3-04EC-47C6-98C0-AE0D34954911}"/>
    <cellStyle name="Normal 12 4" xfId="415" xr:uid="{D32821DA-049F-4E17-81B1-6C7D2309F0FD}"/>
    <cellStyle name="Normal 12 4 2" xfId="416" xr:uid="{8223C57C-8A38-4DF6-820B-EC0D41F1B1D8}"/>
    <cellStyle name="Normal 12 5" xfId="417" xr:uid="{573E0239-01CA-4040-9786-6A0478DB340D}"/>
    <cellStyle name="Normal 13" xfId="418" xr:uid="{DF31B269-8122-4F87-8476-A8F2BBAD4C74}"/>
    <cellStyle name="Normal 13 2" xfId="419" xr:uid="{AC14ECF3-7F9C-4B5E-8109-363395D82D2E}"/>
    <cellStyle name="Normal 13 3" xfId="420" xr:uid="{B3C8C0BF-CF9F-49F4-BF58-23151419BECF}"/>
    <cellStyle name="Normal 14" xfId="421" xr:uid="{BE698F54-80A6-4CFB-A6DB-82E172D9B3C7}"/>
    <cellStyle name="Normal 14 2" xfId="422" xr:uid="{B58E7D36-16B3-4447-9078-9BBF55EDCCA0}"/>
    <cellStyle name="Normal 14 2 2" xfId="423" xr:uid="{CC0AF4FB-66C1-44B0-930D-3785D116634F}"/>
    <cellStyle name="Normal 14 2 2 2" xfId="424" xr:uid="{12BB7ACD-EC23-4F61-81B6-FEAE51794F72}"/>
    <cellStyle name="Normal 14 2 3" xfId="425" xr:uid="{4BCE593D-9595-41E2-AF60-D118C4A1359A}"/>
    <cellStyle name="Normal 14 3" xfId="426" xr:uid="{2EB1A5BE-8774-4FA6-B541-2AB691707DD3}"/>
    <cellStyle name="Normal 14 3 2" xfId="427" xr:uid="{B2A865D1-3B7E-4254-828F-E992FD9ABE14}"/>
    <cellStyle name="Normal 14 4" xfId="428" xr:uid="{44E911D7-01AB-41BE-8B82-C419887330C2}"/>
    <cellStyle name="Normal 15" xfId="429" xr:uid="{A4663BC5-D5AA-4875-AFFB-CD1FB94BD8AD}"/>
    <cellStyle name="Normal 15 2" xfId="430" xr:uid="{8245EE44-1F84-4028-8C5C-26721A3DC472}"/>
    <cellStyle name="Normal 15 2 2" xfId="431" xr:uid="{796E55DB-A7B4-4220-84D4-F2B294760E15}"/>
    <cellStyle name="Normal 16" xfId="432" xr:uid="{D1AFD139-A532-48B0-9119-CF379C63CAF5}"/>
    <cellStyle name="Normal 16 2" xfId="433" xr:uid="{AD9E56A4-7947-4182-B5ED-9EFE08FAA7AA}"/>
    <cellStyle name="Normal 16 2 2" xfId="434" xr:uid="{EC7DEAAE-0A68-4636-82DA-7BFEC4CF045B}"/>
    <cellStyle name="Normal 16 3" xfId="435" xr:uid="{BA74B8EE-69D9-47A1-9601-B1886B407052}"/>
    <cellStyle name="Normal 17" xfId="436" xr:uid="{22CE6372-DFE3-47B2-841C-A606FE74B48B}"/>
    <cellStyle name="Normal 17 2" xfId="437" xr:uid="{DB2667EB-AA3F-4539-83B6-35498798C960}"/>
    <cellStyle name="Normal 17 2 2" xfId="438" xr:uid="{A22F8F10-C266-4EEF-B32C-8D6D5C21269D}"/>
    <cellStyle name="Normal 17 3" xfId="439" xr:uid="{8613CC0A-7C39-4FDC-BDE3-5DF57AD35ABB}"/>
    <cellStyle name="Normal 17 4" xfId="440" xr:uid="{E26FC870-4354-4867-BBE9-D49CDEB97804}"/>
    <cellStyle name="Normal 18" xfId="441" xr:uid="{6011AC68-734B-4123-A032-881954DDA85F}"/>
    <cellStyle name="Normal 18 2" xfId="442" xr:uid="{835F5100-8DB8-45CF-8FD5-FE37DF1C9099}"/>
    <cellStyle name="Normal 18 2 2" xfId="443" xr:uid="{B88D4AD9-B75E-4C38-A6E8-8788435EF31A}"/>
    <cellStyle name="Normal 18 3" xfId="444" xr:uid="{110457C7-872D-4BA3-A4B6-470FA3EDB72A}"/>
    <cellStyle name="Normal 18 4" xfId="445" xr:uid="{4DCC433C-EAFA-4F1E-8C01-09F26C3F9F4E}"/>
    <cellStyle name="Normal 19" xfId="446" xr:uid="{5048291B-57A2-4059-9BD1-08D19E6B8F31}"/>
    <cellStyle name="Normal 19 2" xfId="447" xr:uid="{3F1AAE49-DBCB-462C-96EB-0642028A33F1}"/>
    <cellStyle name="Normal 19 2 2" xfId="448" xr:uid="{EA485508-8CCA-4A7A-A5BF-62C669A91F3A}"/>
    <cellStyle name="Normal 19 3" xfId="449" xr:uid="{4477DAFD-01A2-43AA-88F1-AA2BB537A9B3}"/>
    <cellStyle name="Normal 2" xfId="7" xr:uid="{00BD8EB6-842D-46A8-B563-04B74AADFB53}"/>
    <cellStyle name="Normal 2 10" xfId="450" xr:uid="{E755BFB0-1CFE-45D6-990D-31A23503A789}"/>
    <cellStyle name="Normal 2 10 2" xfId="451" xr:uid="{0124A73E-3F1E-4E17-96C7-03F64067D7F9}"/>
    <cellStyle name="Normal 2 11" xfId="452" xr:uid="{0D2CAFA6-FDCA-4FE1-B7C8-F939D8D3F1BA}"/>
    <cellStyle name="Normal 2 12" xfId="453" xr:uid="{951C5CD3-AC43-4868-B840-698A9D9D05C4}"/>
    <cellStyle name="Normal 2 13" xfId="454" xr:uid="{4A0D55F9-476D-4652-B3AC-54150CCEB68F}"/>
    <cellStyle name="Normal 2 14" xfId="832" xr:uid="{ADB15B43-BCDA-4CA0-90C4-939CDBC4C39C}"/>
    <cellStyle name="Normal 2 2" xfId="455" xr:uid="{0D5729C4-B861-424A-B995-13E37EE1ED88}"/>
    <cellStyle name="Normal 2 2 2" xfId="456" xr:uid="{DF8E6C95-A443-4F5D-AD98-10BB2BC5B3B1}"/>
    <cellStyle name="Normal 2 2 2 2" xfId="457" xr:uid="{022697AE-6D1A-430D-B6AE-5B04D7D47BD2}"/>
    <cellStyle name="Normal 2 2 3" xfId="458" xr:uid="{431ED17C-73F0-48EF-9C2A-3747B4A8E0C5}"/>
    <cellStyle name="Normal 2 2 3 2" xfId="459" xr:uid="{03C1876B-1937-457B-A74F-D2527126B96C}"/>
    <cellStyle name="Normal 2 2 3 2 2" xfId="460" xr:uid="{37C3865A-B5AE-433F-8092-7C1F8422C9D7}"/>
    <cellStyle name="Normal 2 2 3 3" xfId="461" xr:uid="{D7197042-BE71-46DF-A895-9883D2D7ABCB}"/>
    <cellStyle name="Normal 2 2 4" xfId="462" xr:uid="{6A7950B8-9438-4113-A124-52D43FE53C17}"/>
    <cellStyle name="Normal 2 2 4 2" xfId="463" xr:uid="{E7FDC8DE-64A1-46E9-9AEE-050EB43D4E82}"/>
    <cellStyle name="Normal 2 2 5" xfId="464" xr:uid="{F2FFD405-849F-4ECB-B362-F78E19B395BE}"/>
    <cellStyle name="Normal 2 2 5 2" xfId="465" xr:uid="{CA6263F4-42DF-40E0-97EB-068B62C7A08B}"/>
    <cellStyle name="Normal 2 2 6" xfId="466" xr:uid="{934AE635-D73D-4F15-99CC-6FD2F986E757}"/>
    <cellStyle name="Normal 2 3" xfId="467" xr:uid="{0E45243B-86E9-409A-A660-D1CEC538F01B}"/>
    <cellStyle name="Normal 2 3 2" xfId="468" xr:uid="{3E68134E-2417-4C11-894C-4AE46509D932}"/>
    <cellStyle name="Normal 2 3 2 2" xfId="469" xr:uid="{217F6022-26A8-428D-8A05-D31B772064B5}"/>
    <cellStyle name="Normal 2 3 2 2 2" xfId="470" xr:uid="{91D47565-DC47-4839-A7C2-5ADF759ED4F6}"/>
    <cellStyle name="Normal 2 3 2 3" xfId="471" xr:uid="{0E11E6F1-E99F-441F-8AD6-9F60EE3503F5}"/>
    <cellStyle name="Normal 2 3 3" xfId="472" xr:uid="{68CBD06A-D2CE-4810-9E71-B357B0A97495}"/>
    <cellStyle name="Normal 2 3 3 2" xfId="473" xr:uid="{5AED5804-A452-4391-973F-7E4C3CD33F6D}"/>
    <cellStyle name="Normal 2 3 4" xfId="474" xr:uid="{E93F04C4-8677-4DDF-89DA-A8E6227D8D4C}"/>
    <cellStyle name="Normal 2 3 4 2" xfId="475" xr:uid="{7F89C12E-264A-4679-BCC7-207C58BBBD8C}"/>
    <cellStyle name="Normal 2 3 5" xfId="476" xr:uid="{28AF6559-6771-428F-97EE-99EABC18DFBF}"/>
    <cellStyle name="Normal 2 4" xfId="477" xr:uid="{E5504F5D-2345-4A77-BB95-1B7000F04676}"/>
    <cellStyle name="Normal 2 4 2" xfId="478" xr:uid="{5A220F07-E7E7-45FF-8F0E-4C7B1E2B2C76}"/>
    <cellStyle name="Normal 2 4 2 2" xfId="479" xr:uid="{95DBF2BA-191D-4263-8762-0950F92A6462}"/>
    <cellStyle name="Normal 2 4 2 2 2" xfId="480" xr:uid="{7BAAFB28-1223-4B5C-86EB-60448A7EEE2E}"/>
    <cellStyle name="Normal 2 4 2 3" xfId="481" xr:uid="{84EA7A0B-7CFE-477C-ADEE-C71694AB0801}"/>
    <cellStyle name="Normal 2 4 3" xfId="482" xr:uid="{780205D5-A0E7-4620-84BB-D0E344F55F16}"/>
    <cellStyle name="Normal 2 4 3 2" xfId="483" xr:uid="{667022BF-5783-4AAA-AB6F-91A0E68F55DB}"/>
    <cellStyle name="Normal 2 4 4" xfId="484" xr:uid="{34B47813-8470-4F0A-BD9E-70BE89089366}"/>
    <cellStyle name="Normal 2 4 4 2" xfId="485" xr:uid="{0F53DA2E-B479-419C-BF0D-7A4324D6D614}"/>
    <cellStyle name="Normal 2 4 5" xfId="486" xr:uid="{08471B43-7954-45C8-8B9F-B6AFB8E6C97F}"/>
    <cellStyle name="Normal 2 5" xfId="487" xr:uid="{3DE69EAB-1C17-4BF8-A062-D480775C6962}"/>
    <cellStyle name="Normal 2 5 2" xfId="488" xr:uid="{D038FBE0-7835-4703-8D56-071B05AE6061}"/>
    <cellStyle name="Normal 2 5 2 2" xfId="489" xr:uid="{7D521207-8AB7-4E18-89B8-C28ACD03D726}"/>
    <cellStyle name="Normal 2 5 2 2 2" xfId="490" xr:uid="{28D4750B-74F6-4A33-8007-591ACEC3C3DA}"/>
    <cellStyle name="Normal 2 5 2 3" xfId="491" xr:uid="{6BA13904-7852-4956-BB7A-681C20D83B1D}"/>
    <cellStyle name="Normal 2 5 3" xfId="492" xr:uid="{88C4EAE0-FF1F-414F-A664-6FB122FC9CD4}"/>
    <cellStyle name="Normal 2 5 3 2" xfId="493" xr:uid="{13B039FA-9E97-42FE-9A97-5360E56DED91}"/>
    <cellStyle name="Normal 2 5 4" xfId="494" xr:uid="{17FCDF3E-DB77-430F-AC38-DB47B6B4C61D}"/>
    <cellStyle name="Normal 2 5 4 2" xfId="495" xr:uid="{A4155E2E-644B-4448-9C8D-62114121A3E1}"/>
    <cellStyle name="Normal 2 5 5" xfId="496" xr:uid="{770C4945-48B7-4C1C-8BEF-D9CC3A5092F7}"/>
    <cellStyle name="Normal 2 6" xfId="497" xr:uid="{DD643F55-094C-427F-9F42-DE06EC8052F1}"/>
    <cellStyle name="Normal 2 6 2" xfId="498" xr:uid="{4360306A-8688-4462-B670-6B9FC0F87A7E}"/>
    <cellStyle name="Normal 2 6 2 2" xfId="499" xr:uid="{D2B8621A-5741-430A-965D-62E2D1D3D189}"/>
    <cellStyle name="Normal 2 6 2 2 2" xfId="500" xr:uid="{6EB05C40-9ABE-41D9-B863-35F9C1D1DD79}"/>
    <cellStyle name="Normal 2 6 2 3" xfId="501" xr:uid="{6AA141B0-A8B4-4CE0-82AC-0E1F43C35076}"/>
    <cellStyle name="Normal 2 6 3" xfId="502" xr:uid="{55F3F010-C8B5-44F5-BAD3-CCE20A23A220}"/>
    <cellStyle name="Normal 2 6 3 2" xfId="503" xr:uid="{3C725207-6DAB-4026-B187-9C3088B218A5}"/>
    <cellStyle name="Normal 2 6 4" xfId="504" xr:uid="{EEE5EA11-F343-4B1B-B678-78D9851FF1B0}"/>
    <cellStyle name="Normal 2 6 4 2" xfId="505" xr:uid="{1B29F1ED-C64C-44B7-A26E-AF9A52CB88B8}"/>
    <cellStyle name="Normal 2 6 5" xfId="506" xr:uid="{9C300448-EA68-4016-B72F-D460AF675A55}"/>
    <cellStyle name="Normal 2 7" xfId="507" xr:uid="{3C507CF3-B42C-47BF-AD78-40EFA0703D86}"/>
    <cellStyle name="Normal 2 7 2" xfId="508" xr:uid="{73836E23-1B04-45ED-9BD7-32063E54A947}"/>
    <cellStyle name="Normal 2 7 2 2" xfId="509" xr:uid="{EDFD5737-9CC9-4502-AF24-754D999C8917}"/>
    <cellStyle name="Normal 2 7 2 2 2" xfId="510" xr:uid="{B814532D-A53D-4473-860C-660E8A5695FB}"/>
    <cellStyle name="Normal 2 7 2 3" xfId="511" xr:uid="{04C54994-7DC6-42C0-B81E-DD0540C1EDC9}"/>
    <cellStyle name="Normal 2 7 3" xfId="512" xr:uid="{D2D11B02-FA0E-4A6E-B7AC-C0AE9D853CC7}"/>
    <cellStyle name="Normal 2 7 3 2" xfId="513" xr:uid="{75FB5033-3430-4EB4-9B89-BDCAA374FE8B}"/>
    <cellStyle name="Normal 2 7 4" xfId="514" xr:uid="{AE84E6CF-9D25-4C72-B8E9-7D96EE7C59AA}"/>
    <cellStyle name="Normal 2 7 4 2" xfId="515" xr:uid="{415F2494-1BD8-4D77-9D2E-DD55E3516C1D}"/>
    <cellStyle name="Normal 2 7 5" xfId="516" xr:uid="{CEF82764-BE11-4530-9A3F-5143C0896ABD}"/>
    <cellStyle name="Normal 2 8" xfId="517" xr:uid="{4FD80892-4D59-4A4D-B861-842F56DA8ECB}"/>
    <cellStyle name="Normal 2 8 2" xfId="518" xr:uid="{8E251906-D122-45BD-8522-7F4A10E4E86D}"/>
    <cellStyle name="Normal 2 8 2 2" xfId="519" xr:uid="{A9C85A44-88DE-4131-A4DC-ED29407E3E28}"/>
    <cellStyle name="Normal 2 8 2 2 2" xfId="520" xr:uid="{46ABCA47-C972-42E1-961D-C7FB40C0E864}"/>
    <cellStyle name="Normal 2 8 2 3" xfId="521" xr:uid="{CBE6ADFE-FEA4-4DE2-A3F1-6817E0DC8E31}"/>
    <cellStyle name="Normal 2 8 3" xfId="522" xr:uid="{A4A1B006-E637-459A-AC70-6AC795D91FEC}"/>
    <cellStyle name="Normal 2 8 3 2" xfId="523" xr:uid="{49313C53-EA0E-43C9-A97F-505681F41409}"/>
    <cellStyle name="Normal 2 8 4" xfId="524" xr:uid="{7445EBCE-B645-4839-9356-860AD7EF266B}"/>
    <cellStyle name="Normal 2 8 4 2" xfId="525" xr:uid="{D5BCA5C5-C4E8-4CAC-AADB-18BB980871A1}"/>
    <cellStyle name="Normal 2 8 5" xfId="526" xr:uid="{3FAD44A3-309D-4201-BCBE-14A40F8549CA}"/>
    <cellStyle name="Normal 2 9" xfId="527" xr:uid="{991BFD01-54F8-4FBE-8168-C305EED38A32}"/>
    <cellStyle name="Normal 2 9 2" xfId="528" xr:uid="{DB2AB1B2-8EDD-45F3-A85E-DFAAD343BDBB}"/>
    <cellStyle name="Normal 2 9 2 2" xfId="529" xr:uid="{3A372210-65F8-4B7F-8EE3-E62C88D75675}"/>
    <cellStyle name="Normal 2 9 2 2 2" xfId="530" xr:uid="{D0CAFB2A-8173-4EBB-8911-9FE041ABC32F}"/>
    <cellStyle name="Normal 2 9 2 3" xfId="531" xr:uid="{7834D3C2-B781-4140-9FFF-7893DAE364FA}"/>
    <cellStyle name="Normal 2 9 3" xfId="532" xr:uid="{FDDFDB85-87DA-4921-BF9F-98B6001C028E}"/>
    <cellStyle name="Normal 2 9 3 2" xfId="533" xr:uid="{2C8A516D-380C-48B0-B850-42D2B1040835}"/>
    <cellStyle name="Normal 2 9 4" xfId="534" xr:uid="{1FAA6DD2-6CA4-4619-AE5F-59D732591B66}"/>
    <cellStyle name="Normal 2 9 4 2" xfId="535" xr:uid="{479992C8-E21D-4FE5-8755-ACC9A97DBD46}"/>
    <cellStyle name="Normal 2 9 5" xfId="536" xr:uid="{F857D2CF-0FB8-4886-8576-57C233666EED}"/>
    <cellStyle name="Normal 20" xfId="537" xr:uid="{2729A0D6-09E9-4B8D-B37D-D98AEE14C514}"/>
    <cellStyle name="Normal 20 2" xfId="538" xr:uid="{593B1FD8-3985-46F4-A728-6E5492A546C4}"/>
    <cellStyle name="Normal 20 2 2" xfId="539" xr:uid="{A067FC6B-6315-4B32-943F-8D1B846C73F4}"/>
    <cellStyle name="Normal 20 3" xfId="540" xr:uid="{5BB7D9F1-7F5F-498B-A089-B5518BAB07FC}"/>
    <cellStyle name="Normal 21" xfId="541" xr:uid="{FEDCD45D-8E36-4804-AD3E-5F21F27AA94C}"/>
    <cellStyle name="Normal 21 2" xfId="542" xr:uid="{0EC47121-6429-4517-91A4-C6A457DC8473}"/>
    <cellStyle name="Normal 21 2 2" xfId="543" xr:uid="{131D3FD6-0AFA-4846-A940-9B161B4E07A7}"/>
    <cellStyle name="Normal 21 3" xfId="544" xr:uid="{E8A699B0-B3C1-4D8E-8C6A-6123534BE907}"/>
    <cellStyle name="Normal 21 4" xfId="545" xr:uid="{661EB542-6830-4301-9F7D-2033FE687B88}"/>
    <cellStyle name="Normal 22" xfId="546" xr:uid="{146DC01C-B898-4DEC-8138-A96672731304}"/>
    <cellStyle name="Normal 22 2" xfId="547" xr:uid="{06F4FAC6-ADC2-4F7D-A989-553B391123F9}"/>
    <cellStyle name="Normal 23" xfId="548" xr:uid="{C932120A-9B50-4D36-BCC9-2BCC92019578}"/>
    <cellStyle name="Normal 23 2" xfId="549" xr:uid="{BB72D5F2-AD98-4DBB-B19D-8605287D764E}"/>
    <cellStyle name="Normal 23 2 2" xfId="550" xr:uid="{794F341E-D8E2-43F5-8FB6-CA9EA3D26087}"/>
    <cellStyle name="Normal 23 3" xfId="551" xr:uid="{DD8C9FFB-1624-4317-819B-421621429389}"/>
    <cellStyle name="Normal 23 4" xfId="552" xr:uid="{AC9981FB-0E7D-4F95-A841-761065C5D2D8}"/>
    <cellStyle name="Normal 23 4 2" xfId="553" xr:uid="{69FF8714-F77B-4306-834F-6B0AF4F3E146}"/>
    <cellStyle name="Normal 23 4 3" xfId="554" xr:uid="{B4E6E50F-D432-494A-B198-AD2A4C88FEB1}"/>
    <cellStyle name="Normal 23 4 3 2" xfId="555" xr:uid="{71F6CD02-E28F-4F6D-9775-60DC2A3D31C8}"/>
    <cellStyle name="Normal 24" xfId="556" xr:uid="{AD2D163D-016D-4FAB-92C4-4BFE97B356C2}"/>
    <cellStyle name="Normal 24 2" xfId="557" xr:uid="{A40F3CDF-F64C-4CCB-BC09-E1FFA39E04A7}"/>
    <cellStyle name="Normal 24 2 2" xfId="558" xr:uid="{F8A41DC1-CFA5-457D-B38C-29A084AB4167}"/>
    <cellStyle name="Normal 24 3" xfId="559" xr:uid="{4DCF572B-2B57-4158-A691-B0E0939CFA46}"/>
    <cellStyle name="Normal 25" xfId="560" xr:uid="{159F6C02-478C-4D8C-9D21-26BCA54E8C97}"/>
    <cellStyle name="Normal 26" xfId="561" xr:uid="{E7C4ED14-96E8-4F54-9059-6F35BCB71F2A}"/>
    <cellStyle name="Normal 27" xfId="562" xr:uid="{4A7C772A-0638-4268-BFD2-E806679B724C}"/>
    <cellStyle name="Normal 28" xfId="563" xr:uid="{47029C90-54A2-4CD5-859A-255B7E6FCE6F}"/>
    <cellStyle name="Normal 28 2" xfId="564" xr:uid="{738E9D31-70A4-466B-8B63-32C0D5810523}"/>
    <cellStyle name="Normal 29" xfId="565" xr:uid="{809505D4-0D64-4709-B4C2-5402AB472213}"/>
    <cellStyle name="Normal 29 2" xfId="566" xr:uid="{F94223DF-4BEE-40F2-9615-034765B820BC}"/>
    <cellStyle name="Normal 29 3" xfId="567" xr:uid="{9E8CB24A-7ED2-4B8E-99EB-FAD84A32FDA7}"/>
    <cellStyle name="Normal 3" xfId="568" xr:uid="{ACB75167-960E-49D3-89C7-524809011762}"/>
    <cellStyle name="Normal 3 2" xfId="569" xr:uid="{B7F3581C-49C7-44FE-A02F-9D2E0C58D83B}"/>
    <cellStyle name="Normal 3 2 2" xfId="570" xr:uid="{3193EF9B-E9C5-4198-B1AC-51242F94415E}"/>
    <cellStyle name="Normal 3 3" xfId="571" xr:uid="{D9A1F1D5-3E74-4984-84D0-CF8851BFDD35}"/>
    <cellStyle name="Normal 3 3 2" xfId="572" xr:uid="{4A0FC365-7D4A-4E65-91D7-896C95B81A43}"/>
    <cellStyle name="Normal 3 4" xfId="573" xr:uid="{55DF59F4-ECA6-412C-8E08-210A98BF4F56}"/>
    <cellStyle name="Normal 30" xfId="574" xr:uid="{E954B4F2-BDBD-4E3E-9ED8-D345DE2A91FA}"/>
    <cellStyle name="Normal 30 2" xfId="575" xr:uid="{0243B9CA-D97A-4223-AB5D-07DD8A6644F4}"/>
    <cellStyle name="Normal 31" xfId="576" xr:uid="{ED873021-BF66-439B-A7FF-84264999CB50}"/>
    <cellStyle name="Normal 32" xfId="577" xr:uid="{86F0930B-D8E3-4714-AB37-3D3922C07DC5}"/>
    <cellStyle name="Normal 33" xfId="578" xr:uid="{5C000DDA-F274-4D0E-9704-7E430ECCBF90}"/>
    <cellStyle name="Normal 34" xfId="579" xr:uid="{23F9F656-EB18-4919-826F-487BA895DE69}"/>
    <cellStyle name="Normal 35" xfId="580" xr:uid="{81C86FAC-49B0-4C8B-B674-335F010E9540}"/>
    <cellStyle name="Normal 36" xfId="581" xr:uid="{FF5C8A1B-636E-4F14-A9BF-F033C2B6DD14}"/>
    <cellStyle name="Normal 37" xfId="582" xr:uid="{E3219ACB-F285-4E7B-99C0-3C6BB56A0050}"/>
    <cellStyle name="Normal 38" xfId="583" xr:uid="{0EB1FAFD-7F97-4BBC-8304-FB9660D9F472}"/>
    <cellStyle name="Normal 39" xfId="584" xr:uid="{007DB326-14B4-4E1B-8DB6-24B42CB7FA04}"/>
    <cellStyle name="Normal 4" xfId="8" xr:uid="{A2BA189A-D5E1-4A67-BF39-D162AA2F3727}"/>
    <cellStyle name="Normal 4 2" xfId="585" xr:uid="{A9FE772A-9569-461F-BCA0-B40FA4AAE26C}"/>
    <cellStyle name="Normal 4 2 2" xfId="586" xr:uid="{2182244F-9B79-49FD-845D-D49714FE6B0F}"/>
    <cellStyle name="Normal 4 3" xfId="587" xr:uid="{DA494FED-ABFD-4A32-BA37-E256391400F1}"/>
    <cellStyle name="Normal 4 3 2" xfId="588" xr:uid="{25EA23E2-0940-4C6C-B2EA-4FA4DB4CC62C}"/>
    <cellStyle name="Normal 4 3 2 2" xfId="589" xr:uid="{8003E6F4-FFE1-4E18-890D-3022CC43E87E}"/>
    <cellStyle name="Normal 4 3 3" xfId="590" xr:uid="{A6508034-59FC-4527-BAD1-09EC106CC756}"/>
    <cellStyle name="Normal 4 4" xfId="591" xr:uid="{89D74017-261E-41C4-AFBA-AA6FAA7B7A2A}"/>
    <cellStyle name="Normal 4 4 2" xfId="592" xr:uid="{6A7EB694-15DF-4049-BCDE-55A5E5E7C281}"/>
    <cellStyle name="Normal 4 4 2 2" xfId="593" xr:uid="{19A882D2-7D8B-4A17-9B67-6EB3A6595F9B}"/>
    <cellStyle name="Normal 4 4 3" xfId="594" xr:uid="{0728DF30-8CE4-4419-AF87-3D29D19CB3A8}"/>
    <cellStyle name="Normal 4 5" xfId="595" xr:uid="{E4CFF47D-9E09-4C77-8FE3-4480A92F6C1B}"/>
    <cellStyle name="Normal 4 5 2" xfId="596" xr:uid="{49A829CA-27A7-42AA-9FF0-A935902D307F}"/>
    <cellStyle name="Normal 4 6" xfId="597" xr:uid="{26B15F55-D416-4C3B-8DCC-36B011B5DF52}"/>
    <cellStyle name="Normal 4 6 2" xfId="598" xr:uid="{5C2E2F5C-1588-4D42-9127-EDCD9875BB1C}"/>
    <cellStyle name="Normal 4 7" xfId="599" xr:uid="{0BAF7FCE-F9E2-4CFD-A532-68CB698C7751}"/>
    <cellStyle name="Normal 40" xfId="600" xr:uid="{0A9F3F82-EB2C-448D-BF9C-4241FDD44606}"/>
    <cellStyle name="Normal 41" xfId="601" xr:uid="{D737880D-219B-49D0-9048-DBBC274AEC12}"/>
    <cellStyle name="Normal 42" xfId="602" xr:uid="{88AE02F9-E349-48AA-BBE9-DF4646503D1F}"/>
    <cellStyle name="Normal 43" xfId="603" xr:uid="{E25A3DAE-3755-42E0-9555-2FDAA2E6B2CD}"/>
    <cellStyle name="Normal 44" xfId="604" xr:uid="{0ED0D4DC-CD4B-4777-A341-0899184193A4}"/>
    <cellStyle name="Normal 45" xfId="605" xr:uid="{BE2F266D-F37A-4025-BF62-A3F5BBB80D9E}"/>
    <cellStyle name="Normal 46" xfId="606" xr:uid="{822B73A7-9BA1-45BF-A07B-2C76EE02E03F}"/>
    <cellStyle name="Normal 47" xfId="607" xr:uid="{EE606B6E-2625-47FB-AA15-DEEA09BA0A19}"/>
    <cellStyle name="Normal 47 2" xfId="608" xr:uid="{F102EF1B-1ABC-4780-890E-411490A25B8C}"/>
    <cellStyle name="Normal 48" xfId="609" xr:uid="{946F4351-B258-4D1E-AA73-DD70AF693CFD}"/>
    <cellStyle name="Normal 49" xfId="610" xr:uid="{F7765DD2-C67C-4680-BC51-697793C1E5D2}"/>
    <cellStyle name="Normal 5" xfId="611" xr:uid="{AEB672E2-2952-4517-81C5-E25EDD813C22}"/>
    <cellStyle name="Normal 5 2" xfId="612" xr:uid="{EAA3C71F-B1C6-438D-A4FB-B6B64519F8F6}"/>
    <cellStyle name="Normal 5 2 2" xfId="613" xr:uid="{EA8DC48F-B8C7-4FC2-815E-62B3828F73F0}"/>
    <cellStyle name="Normal 5 3" xfId="614" xr:uid="{6948E0D9-6026-4D7C-AA0E-951709E4C18F}"/>
    <cellStyle name="Normal 5 4" xfId="615" xr:uid="{35E2A66A-2CD1-4F09-806B-5BE29380D4C9}"/>
    <cellStyle name="Normal 5 5" xfId="616" xr:uid="{991376D2-73F9-4E7D-A4D4-DE2D6EE57544}"/>
    <cellStyle name="Normal 5 6" xfId="617" xr:uid="{4342C0ED-5441-4896-B826-7388D5A70AB1}"/>
    <cellStyle name="Normal 50" xfId="618" xr:uid="{3A8BD25E-3451-4C80-92AF-96F7BFCDCC74}"/>
    <cellStyle name="Normal 51" xfId="6" xr:uid="{E9C466EE-64E2-47D4-A299-6B3E03A68C44}"/>
    <cellStyle name="Normal 52" xfId="834" xr:uid="{D318729C-A64D-4FA4-B06E-EEA68EB2068A}"/>
    <cellStyle name="Normal 53" xfId="835" xr:uid="{888AAEB2-A5D9-4685-B0B0-75CE4B5298C8}"/>
    <cellStyle name="Normal 54" xfId="836" xr:uid="{8FDAC7B5-B1A5-45C5-8877-7986821B972B}"/>
    <cellStyle name="Normal 55" xfId="837" xr:uid="{CF154659-8A34-4685-9874-237600EE808A}"/>
    <cellStyle name="Normal 56" xfId="838" xr:uid="{5D9CC5B3-F764-4B2D-A8CF-C57BE0DF97FF}"/>
    <cellStyle name="Normal 57" xfId="839" xr:uid="{B7762439-661E-426D-A048-8334F3F60153}"/>
    <cellStyle name="Normal 58" xfId="619" xr:uid="{0835AA6D-848C-48C8-AF14-848BB5CADA1A}"/>
    <cellStyle name="Normal 6" xfId="620" xr:uid="{21CC9751-0A3B-4147-AB12-983ADE226710}"/>
    <cellStyle name="Normal 6 2" xfId="621" xr:uid="{D6837D63-7FE7-4BFC-9E51-87FA91ED868E}"/>
    <cellStyle name="Normal 6 2 2" xfId="622" xr:uid="{04B6A0D1-46A4-4846-9CAA-B8AA7833E364}"/>
    <cellStyle name="Normal 6 3" xfId="623" xr:uid="{7F2BB8C0-A331-4DB2-8070-EA548A5293DB}"/>
    <cellStyle name="Normal 7" xfId="624" xr:uid="{B7A41DFB-16E0-4EE5-A2BB-C378EA4B3092}"/>
    <cellStyle name="Normal 7 2" xfId="625" xr:uid="{A1D9E4B8-AE25-4C5F-BF55-53ECA43E05C0}"/>
    <cellStyle name="Normal 7 2 2" xfId="626" xr:uid="{C0D64647-7772-4E50-808B-8D907D1F5DD1}"/>
    <cellStyle name="Normal 7 3" xfId="627" xr:uid="{21470CD0-DD0F-41CA-9B24-D35DA4C99E60}"/>
    <cellStyle name="Normal 7 3 2" xfId="628" xr:uid="{AFADA1C3-16C3-44D1-B137-B239138773A0}"/>
    <cellStyle name="Normal 7 3 2 2" xfId="629" xr:uid="{3B66EBF5-0329-4F9E-9D12-00116D05A433}"/>
    <cellStyle name="Normal 7 3 3" xfId="630" xr:uid="{9EC00651-CFD0-4189-85B8-6E603CD7B39E}"/>
    <cellStyle name="Normal 7 4" xfId="631" xr:uid="{3D46C53E-27CB-4496-ADE5-86A0057CAE02}"/>
    <cellStyle name="Normal 7 4 2" xfId="632" xr:uid="{710EE06D-3B28-4480-A899-49A0E1E260CA}"/>
    <cellStyle name="Normal 7 5" xfId="633" xr:uid="{09DC904E-ABC1-43B5-BD2E-F603AC62D0B9}"/>
    <cellStyle name="Normal 7 5 2" xfId="634" xr:uid="{513E6B4D-2C35-4030-9EA5-B8B48F2EBD6D}"/>
    <cellStyle name="Normal 7 6" xfId="635" xr:uid="{39E46511-DF7F-44A5-AABC-5EF980F928B2}"/>
    <cellStyle name="Normal 8" xfId="636" xr:uid="{B749761A-289C-4B7C-A692-E039CF66454A}"/>
    <cellStyle name="Normal 8 2" xfId="637" xr:uid="{323A9176-F3A8-411D-AA71-28D65A9B9CF1}"/>
    <cellStyle name="Normal 9" xfId="638" xr:uid="{804467FE-50D1-454B-BE98-5625FAED170D}"/>
    <cellStyle name="Normal 9 2" xfId="639" xr:uid="{B95FFCEE-993F-4AFA-B2BB-FF7600C64B11}"/>
    <cellStyle name="Normal 9 3" xfId="640" xr:uid="{BF916E02-8E77-4B0F-B78A-4CE682344022}"/>
    <cellStyle name="Normale_IDD-direct market-SME" xfId="641" xr:uid="{224BFD57-D2FD-497C-9D69-1B7991904ED0}"/>
    <cellStyle name="Note 2" xfId="642" xr:uid="{1E984691-FC4E-40C6-8BF3-B601B53FD805}"/>
    <cellStyle name="Note 3" xfId="643" xr:uid="{628F6030-3939-4A0C-83A5-E7D659CE3615}"/>
    <cellStyle name="Œ…‹æØ‚è [0.00]_laroux" xfId="644" xr:uid="{FFF52F21-7D77-4C19-912B-6A0CF8D822B2}"/>
    <cellStyle name="Œ…‹æØ‚è_laroux" xfId="645" xr:uid="{83AAB598-3732-4914-A21B-DBB7656C4AE2}"/>
    <cellStyle name="Output 2" xfId="646" xr:uid="{F9FE2C14-AF11-4F8E-A7AB-2E6BC7171886}"/>
    <cellStyle name="Output 3" xfId="647" xr:uid="{2BF2101C-BD76-47F1-8BB1-3A74684970FE}"/>
    <cellStyle name="Output Amounts" xfId="648" xr:uid="{E1506F20-43E3-4CCA-B4C1-5D0165EC9A3D}"/>
    <cellStyle name="Output Amounts 2" xfId="649" xr:uid="{4D80D17A-0BB1-4C33-AD5F-094A96837817}"/>
    <cellStyle name="Output Amounts 3" xfId="650" xr:uid="{E093598B-FEE0-44EA-BABD-7C850545E3FD}"/>
    <cellStyle name="Output Column Headings" xfId="651" xr:uid="{2A6976BD-9DB0-4D46-ACEC-B904D539BF74}"/>
    <cellStyle name="Output Column Headings 2" xfId="652" xr:uid="{D4C16487-9147-4771-99E8-44F1A2C50FED}"/>
    <cellStyle name="Output Column Headings 2 2" xfId="653" xr:uid="{6828490F-F3D9-4378-8011-7E6B34B43AE8}"/>
    <cellStyle name="Output Column Headings 3" xfId="654" xr:uid="{CC94B8AE-9F2B-4334-84FA-E35CBD7DBD45}"/>
    <cellStyle name="Output Line Items" xfId="655" xr:uid="{658EC30F-1FD6-4C2C-A201-5BEB34586AA3}"/>
    <cellStyle name="Output Line Items 2" xfId="656" xr:uid="{852F77A5-B2F1-425F-8151-51F3E684CB72}"/>
    <cellStyle name="Output Line Items 2 2" xfId="657" xr:uid="{85C0BFFA-E463-4666-A50C-65B98BD49C5E}"/>
    <cellStyle name="Output Line Items 3" xfId="658" xr:uid="{A2FCFEF8-1991-43E6-ABB5-A8D14D401E6F}"/>
    <cellStyle name="Output Line Items 4" xfId="659" xr:uid="{F87173BB-DCDA-422F-9CD1-00832D2D1C57}"/>
    <cellStyle name="Output Line Items 5" xfId="660" xr:uid="{F1913565-17C0-43D7-AF0B-D4F01153BDB5}"/>
    <cellStyle name="Output Report Heading" xfId="661" xr:uid="{8F62A085-44B9-4853-9B94-1A619EE7F1DF}"/>
    <cellStyle name="Output Report Heading 2" xfId="662" xr:uid="{A901BBD9-1FAE-4B87-8CC3-0622CE8255A4}"/>
    <cellStyle name="Output Report Heading 2 2" xfId="663" xr:uid="{8CC7FCB3-6231-4A52-A5D1-BEDEB23444D1}"/>
    <cellStyle name="Output Report Heading 3" xfId="664" xr:uid="{98A11FD7-FE06-4344-AB44-63C1F051874B}"/>
    <cellStyle name="Output Report Title" xfId="665" xr:uid="{1DD383DB-7987-4203-A93B-0433C1C3D491}"/>
    <cellStyle name="Output Report Title 2" xfId="666" xr:uid="{C0CCD36D-E3AA-4B0E-89E7-8104A40189B3}"/>
    <cellStyle name="Percent" xfId="2" builtinId="5"/>
    <cellStyle name="Percent (2)" xfId="667" xr:uid="{57D9A5F7-2F3D-4267-9AB4-35380A858AA7}"/>
    <cellStyle name="Percent [2]" xfId="668" xr:uid="{8D8AA7EC-50D8-4D8F-BD57-348177B68E7B}"/>
    <cellStyle name="Percent 10" xfId="669" xr:uid="{E8359728-6DA4-4EC7-8BAB-E05530443A97}"/>
    <cellStyle name="Percent 11" xfId="670" xr:uid="{684E77BE-CE9E-4EB2-B552-46E4CCD4FF7A}"/>
    <cellStyle name="Percent 11 2" xfId="671" xr:uid="{FAFC3634-765F-4EC8-B339-FB25E4B571E3}"/>
    <cellStyle name="Percent 11 2 2" xfId="672" xr:uid="{BD60A2A8-BB6A-45C4-95E8-09557039F672}"/>
    <cellStyle name="Percent 11 2 2 2" xfId="673" xr:uid="{7F2D5FDB-E9A0-48F4-80EA-3E4A5A766A14}"/>
    <cellStyle name="Percent 11 2 3" xfId="674" xr:uid="{FCD5C98A-4D34-4615-A0A5-C8F1E231F4DD}"/>
    <cellStyle name="Percent 11 3" xfId="675" xr:uid="{21D77B11-A9DE-4B03-A2D8-9119EC777C94}"/>
    <cellStyle name="Percent 11 3 2" xfId="676" xr:uid="{EC3B7F71-76E7-4B47-A294-55791CA37535}"/>
    <cellStyle name="Percent 11 4" xfId="677" xr:uid="{0D85D4FD-E07D-45CD-B803-AD77A4038727}"/>
    <cellStyle name="Percent 11 5" xfId="678" xr:uid="{9721F1C9-72CA-413C-9D48-AB1DCE8FAFF5}"/>
    <cellStyle name="Percent 12" xfId="679" xr:uid="{304BBF6D-D54D-405C-A789-203F0AAC7114}"/>
    <cellStyle name="Percent 13" xfId="680" xr:uid="{04AA5153-D2FE-409D-A393-8A17D049B84D}"/>
    <cellStyle name="Percent 14" xfId="681" xr:uid="{B43AF227-2CA5-41D3-AF2D-278EEE4E69B7}"/>
    <cellStyle name="Percent 15" xfId="682" xr:uid="{80251F45-412C-4D86-B971-433FC2541F1C}"/>
    <cellStyle name="Percent 16" xfId="683" xr:uid="{2CD12F0D-20C2-408E-B91E-2DE39654F145}"/>
    <cellStyle name="Percent 17" xfId="684" xr:uid="{0194BE74-07E5-4333-B06E-12F36D2D4E5D}"/>
    <cellStyle name="Percent 17 2" xfId="685" xr:uid="{CB491E81-E1B1-45CF-97D1-27733BC0C9D2}"/>
    <cellStyle name="Percent 18" xfId="686" xr:uid="{4514EA4C-A51D-4B62-BAFD-2DBE59DA702D}"/>
    <cellStyle name="Percent 18 2" xfId="687" xr:uid="{9F5BC452-BE72-472C-B1F6-1C6C6B460580}"/>
    <cellStyle name="Percent 19" xfId="688" xr:uid="{ED84C7F6-617D-454E-9B14-C0AD1557474D}"/>
    <cellStyle name="Percent 19 2" xfId="689" xr:uid="{A0608B9F-D010-4B8B-ACD8-57244C384386}"/>
    <cellStyle name="Percent 19 2 2" xfId="690" xr:uid="{B0D0734F-3B04-432E-89C3-75CFDAE7A05D}"/>
    <cellStyle name="Percent 19 3" xfId="691" xr:uid="{84276F07-BC00-4529-870B-9DC6F117DD8D}"/>
    <cellStyle name="Percent 19 4" xfId="692" xr:uid="{35BF2FBC-9A01-418F-BA20-A8EDC2AC7646}"/>
    <cellStyle name="Percent 19 4 2" xfId="693" xr:uid="{8EEE6AEF-AD66-4566-8268-27390014F4AB}"/>
    <cellStyle name="Percent 19 4 3" xfId="694" xr:uid="{A5D4ED61-401B-433D-93B3-F11626413D6E}"/>
    <cellStyle name="Percent 19 4 3 2" xfId="695" xr:uid="{D49CBD79-D838-494B-83D8-E8643D833F1F}"/>
    <cellStyle name="Percent 2" xfId="696" xr:uid="{390B72CD-B7E1-45C9-A0D8-7A393F81C4C4}"/>
    <cellStyle name="Percent 2 2" xfId="697" xr:uid="{245DC267-5182-432D-B83C-B9EF67118988}"/>
    <cellStyle name="Percent 20" xfId="698" xr:uid="{A23BA80D-925C-49C3-9296-3B30317F2D61}"/>
    <cellStyle name="Percent 20 2" xfId="699" xr:uid="{857D1F90-E9E6-49FB-B0B2-131946CFB9E0}"/>
    <cellStyle name="Percent 20 2 2" xfId="700" xr:uid="{7EED577A-32C3-47FB-BC28-CB41B5E56A60}"/>
    <cellStyle name="Percent 20 3" xfId="701" xr:uid="{53AD3D19-4A77-4B3C-B229-FD1569B91E23}"/>
    <cellStyle name="Percent 21" xfId="702" xr:uid="{DDFB6D37-6C29-4BC7-8A32-0AB283A75C23}"/>
    <cellStyle name="Percent 22" xfId="703" xr:uid="{73A13C59-EA88-45DC-B7E1-3C6211A20F33}"/>
    <cellStyle name="Percent 23" xfId="704" xr:uid="{0F401E35-C3E3-4882-818E-0C47DCCB82F7}"/>
    <cellStyle name="Percent 24" xfId="705" xr:uid="{A1F8AAEC-963B-4B08-AD7E-CDC2B781CBB0}"/>
    <cellStyle name="Percent 25" xfId="706" xr:uid="{FDB4BFEA-CE84-4A62-80BF-CC437B795236}"/>
    <cellStyle name="Percent 26" xfId="707" xr:uid="{5F921D7A-351A-4152-95FB-C05D41D6739C}"/>
    <cellStyle name="Percent 27" xfId="708" xr:uid="{570FBAC9-C607-47FA-9919-E37FFA73A8AB}"/>
    <cellStyle name="Percent 28" xfId="709" xr:uid="{30E9672F-6BA1-4B7A-81A6-A7FA63066B59}"/>
    <cellStyle name="Percent 29" xfId="710" xr:uid="{D1D91B16-BC88-4B7B-A898-41360AA3BAED}"/>
    <cellStyle name="Percent 3" xfId="711" xr:uid="{6C427A00-77CD-46FF-B0A0-D90A442E32C3}"/>
    <cellStyle name="Percent 3 2" xfId="712" xr:uid="{48E00AFA-F1CF-43BD-95D9-BF3D414FB645}"/>
    <cellStyle name="Percent 3 2 2" xfId="713" xr:uid="{F09787FE-BEBE-4F00-91DB-0EBC9D4B797C}"/>
    <cellStyle name="Percent 3 2 2 2" xfId="714" xr:uid="{2271F60C-7197-4E08-82CE-37E37A903399}"/>
    <cellStyle name="Percent 3 2 3" xfId="715" xr:uid="{FA181E10-43FB-433F-82B3-5725138EFBF7}"/>
    <cellStyle name="Percent 3 2 4" xfId="716" xr:uid="{3994AEDE-6E0B-4934-9AEA-89C88E73E0E2}"/>
    <cellStyle name="Percent 3 3" xfId="717" xr:uid="{120FCB19-858E-4BF8-9C41-3BBFDBDBD878}"/>
    <cellStyle name="Percent 3 3 2" xfId="718" xr:uid="{E843F853-B388-43DD-B224-FF872A1FD3A8}"/>
    <cellStyle name="Percent 3 3 2 2" xfId="719" xr:uid="{46652625-E6D7-47BE-A8CD-C23AB06396F5}"/>
    <cellStyle name="Percent 3 3 3" xfId="720" xr:uid="{B866A54B-39AF-4A1F-820C-7DDBEE090017}"/>
    <cellStyle name="Percent 3 4" xfId="721" xr:uid="{2EFCA445-DB01-4C92-A8EE-12908141EC11}"/>
    <cellStyle name="Percent 3 4 2" xfId="722" xr:uid="{3A623CAC-F93A-4E7B-9E5B-5FF1C05DA110}"/>
    <cellStyle name="Percent 3 5" xfId="723" xr:uid="{5A1C0E4B-C203-4814-BD72-710C75702EE8}"/>
    <cellStyle name="Percent 30" xfId="724" xr:uid="{8F399C71-D38F-4191-AD63-A729CE9C8A86}"/>
    <cellStyle name="Percent 31" xfId="725" xr:uid="{9F29CBFE-84F0-49B2-9F32-DED3638F6F53}"/>
    <cellStyle name="Percent 32" xfId="726" xr:uid="{734D9277-E425-4CA9-B0AF-DF238AF61198}"/>
    <cellStyle name="Percent 33" xfId="727" xr:uid="{3D4EF8BF-41C3-4F4B-A487-3E951B552053}"/>
    <cellStyle name="Percent 34" xfId="728" xr:uid="{18E84801-3DE0-44F6-9851-D4A5DCD05258}"/>
    <cellStyle name="Percent 35" xfId="729" xr:uid="{00E9FCCC-8E86-4B08-8444-AAF4844F36C4}"/>
    <cellStyle name="Percent 36" xfId="730" xr:uid="{938578D5-6E98-4799-9EC5-3984C3BAC359}"/>
    <cellStyle name="Percent 37" xfId="731" xr:uid="{970DE24D-7799-4ECF-8D85-A488B73058E9}"/>
    <cellStyle name="Percent 38" xfId="732" xr:uid="{2CCC9FE2-127A-4761-8217-6C34F98BB25D}"/>
    <cellStyle name="Percent 39" xfId="733" xr:uid="{624EB9EA-669D-4816-AB7A-D6ABDD00F26D}"/>
    <cellStyle name="Percent 4" xfId="734" xr:uid="{0426F05D-6A2E-4991-AF7D-E6615F4249CC}"/>
    <cellStyle name="Percent 4 2" xfId="735" xr:uid="{3E574919-CA61-4466-892E-E2EAA008744B}"/>
    <cellStyle name="Percent 4 3" xfId="736" xr:uid="{A88347F4-CECD-433A-AC49-6F2CBD6EEB3A}"/>
    <cellStyle name="Percent 4 3 2" xfId="737" xr:uid="{37072CED-1BE1-4DB2-A076-B7BE78E2FE31}"/>
    <cellStyle name="Percent 4 4" xfId="738" xr:uid="{F5D37BE5-C491-40B9-8638-44411116F449}"/>
    <cellStyle name="Percent 4 4 2" xfId="739" xr:uid="{5C9C6919-54FB-43F6-BCF5-38A3A3F8F111}"/>
    <cellStyle name="Percent 40" xfId="740" xr:uid="{6A4EA03A-00BB-41D8-8BA5-7F575A33155E}"/>
    <cellStyle name="Percent 41" xfId="741" xr:uid="{FC0C924D-49F1-4244-A237-221C53FB88B9}"/>
    <cellStyle name="Percent 42" xfId="742" xr:uid="{B2CC3D3F-6D5A-4613-B347-401B32C68DF7}"/>
    <cellStyle name="Percent 43" xfId="743" xr:uid="{9C3D3221-4198-47A1-917A-5A6DC59D8C3A}"/>
    <cellStyle name="Percent 44" xfId="744" xr:uid="{2B1B2A7A-4100-488C-A5B9-ED23B1F91152}"/>
    <cellStyle name="Percent 44 2" xfId="745" xr:uid="{8C4D7481-E7F1-4EC7-A048-2964180B72B3}"/>
    <cellStyle name="Percent 45" xfId="746" xr:uid="{B0E9C7AA-C500-4A6B-B388-2D86070CBF04}"/>
    <cellStyle name="Percent 5" xfId="747" xr:uid="{6104523D-AA6B-4382-A0D9-598918D5CCD5}"/>
    <cellStyle name="Percent 5 2" xfId="748" xr:uid="{E2FF9CE6-D748-45E5-A60F-9052A504CC6F}"/>
    <cellStyle name="Percent 5 3" xfId="749" xr:uid="{50F7D598-198D-4F78-A19E-6A17D4E093FF}"/>
    <cellStyle name="Percent 5 3 2" xfId="750" xr:uid="{8C461E90-58F1-4B37-B6FB-1FC9C682FE09}"/>
    <cellStyle name="Percent 5 3 2 2" xfId="751" xr:uid="{F056190F-A15F-4C46-8B48-09C2F045A614}"/>
    <cellStyle name="Percent 5 3 3" xfId="752" xr:uid="{586E0AD0-3262-4984-ACB5-3DCF192E456F}"/>
    <cellStyle name="Percent 5 4" xfId="753" xr:uid="{C86F33CD-DE34-4435-8DD7-245B3E1C811E}"/>
    <cellStyle name="Percent 5 4 2" xfId="754" xr:uid="{80ED8DB5-2671-43D0-9F35-863347F72DD0}"/>
    <cellStyle name="Percent 5 5" xfId="755" xr:uid="{753AC33B-4F37-41F9-9346-A5A779B58B6B}"/>
    <cellStyle name="Percent 6" xfId="756" xr:uid="{7E5567CC-29E5-45F1-8BA4-15B7850191BB}"/>
    <cellStyle name="Percent 6 2" xfId="757" xr:uid="{6F80D8A0-47BD-4FF1-9FBF-B2C766611C3F}"/>
    <cellStyle name="Percent 6 2 2" xfId="758" xr:uid="{D71F16AC-365C-4ABC-B5D3-5BF6D6DCCAD6}"/>
    <cellStyle name="Percent 6 2 2 2" xfId="759" xr:uid="{9FA563E8-05C9-4EB1-852B-170D94430F57}"/>
    <cellStyle name="Percent 6 2 3" xfId="760" xr:uid="{4DB8BDF9-0374-41BF-B46E-5643AF05076C}"/>
    <cellStyle name="Percent 6 3" xfId="761" xr:uid="{A7496D5E-A3AF-4E98-8D08-D482B32C7161}"/>
    <cellStyle name="Percent 6 3 2" xfId="762" xr:uid="{D57F1ACE-0BBB-4CAE-8C57-F3C4034355E1}"/>
    <cellStyle name="Percent 6 4" xfId="763" xr:uid="{F1AF9527-9FC0-48D5-B7EE-942E89C7FABC}"/>
    <cellStyle name="Percent 7" xfId="764" xr:uid="{9B73C908-4106-4EF9-9502-C0C4AC8B6457}"/>
    <cellStyle name="Percent 7 2" xfId="765" xr:uid="{D8F5FA65-4AC8-49AB-813C-3F083FC0AE65}"/>
    <cellStyle name="Percent 7 2 2" xfId="766" xr:uid="{429E04B2-3555-4442-BA21-21D617679B9F}"/>
    <cellStyle name="Percent 7 2 2 2" xfId="767" xr:uid="{604F4BA8-1468-479F-8A45-51D312AC4A99}"/>
    <cellStyle name="Percent 7 2 3" xfId="768" xr:uid="{07013867-9173-4305-BC65-0FFE87496B37}"/>
    <cellStyle name="Percent 7 3" xfId="769" xr:uid="{2DB7E045-F161-4565-B472-0FDF240A9D50}"/>
    <cellStyle name="Percent 7 3 2" xfId="770" xr:uid="{1D95CFD9-AAE6-4771-B649-DA194F50A83D}"/>
    <cellStyle name="Percent 7 4" xfId="771" xr:uid="{94D8A97F-1C0F-4123-B603-52463D1872AF}"/>
    <cellStyle name="Percent 8" xfId="772" xr:uid="{2A48309B-5AE5-40FB-AED2-FDCAD1FE32D0}"/>
    <cellStyle name="Percent 9" xfId="773" xr:uid="{0F21DB02-2240-4657-ADC4-97E3AAE64184}"/>
    <cellStyle name="Percentuale_IDD-direct market-SME" xfId="774" xr:uid="{ED8E85B3-9975-4F0B-A60E-26B1B72B8760}"/>
    <cellStyle name="ReportTitlePrompt" xfId="775" xr:uid="{CB7554FF-C681-4B03-AED4-CD0FE91EA5AD}"/>
    <cellStyle name="ReportTitlePrompt 2" xfId="776" xr:uid="{DC2E91E0-99B9-48A6-A03D-4D7CC19323EF}"/>
    <cellStyle name="ReportTitleValue" xfId="777" xr:uid="{E05DF8FD-2E78-4785-87F1-870C11189962}"/>
    <cellStyle name="RowAcctAbovePrompt" xfId="778" xr:uid="{3362BD64-F23A-4878-ABC4-4728079D1BD5}"/>
    <cellStyle name="RowAcctAbovePrompt 2" xfId="779" xr:uid="{F617FAA2-5C0A-48BC-9E97-F4B3D65B8BC9}"/>
    <cellStyle name="RowAcctSOBAbovePrompt" xfId="780" xr:uid="{37740FB3-23A1-47BF-9FCB-6C8E8B702B76}"/>
    <cellStyle name="RowAcctSOBAbovePrompt 2" xfId="781" xr:uid="{D0FA54E3-F0FA-4969-908B-A2E9A117CE0C}"/>
    <cellStyle name="RowAcctSOBValue" xfId="782" xr:uid="{5CE01D65-4883-4620-93C5-E6EA9E9B4856}"/>
    <cellStyle name="RowAcctSOBValue 2" xfId="783" xr:uid="{395BD110-D9EB-4227-9666-711DB43410AB}"/>
    <cellStyle name="RowAcctValue" xfId="784" xr:uid="{A2A8D288-3221-4AD6-8028-3910C22E29F6}"/>
    <cellStyle name="RowAttrAbovePrompt" xfId="785" xr:uid="{256901DE-C094-4FA4-9682-A32F60CB676E}"/>
    <cellStyle name="RowAttrAbovePrompt 2" xfId="786" xr:uid="{415FE3AA-928F-4952-8ECD-FB00995527D0}"/>
    <cellStyle name="RowAttrValue" xfId="787" xr:uid="{4C466473-8D36-4196-9468-F3E00504C42E}"/>
    <cellStyle name="RowColSetAbovePrompt" xfId="788" xr:uid="{91BB942C-CB46-4516-A232-F2C7B20FF26F}"/>
    <cellStyle name="RowColSetAbovePrompt 2" xfId="789" xr:uid="{BBD5B4BC-8555-4350-831A-BA4B0D580ECF}"/>
    <cellStyle name="RowColSetLeftPrompt" xfId="790" xr:uid="{65DCEF76-7278-43BE-9F98-BE036B711049}"/>
    <cellStyle name="RowColSetLeftPrompt 2" xfId="791" xr:uid="{C9AF1887-5B54-456A-B681-04782733A346}"/>
    <cellStyle name="RowColSetValue" xfId="792" xr:uid="{A4BD6895-5DF5-41E2-AC0C-4B22B7490202}"/>
    <cellStyle name="RowLeftPrompt" xfId="793" xr:uid="{D68F7D30-2A14-4736-9AA0-3CC15F61D33A}"/>
    <cellStyle name="RowLeftPrompt 2" xfId="794" xr:uid="{606B7198-A4D0-44BD-8E2B-7A0E39B1ABCB}"/>
    <cellStyle name="SampleUsingFormatMask" xfId="795" xr:uid="{E8E706FA-3BE3-49F8-A387-8FF7193D9933}"/>
    <cellStyle name="SampleUsingFormatMask 2" xfId="796" xr:uid="{931069E3-03DF-4642-AD34-34F860045C5F}"/>
    <cellStyle name="SampleWithNoFormatMask" xfId="797" xr:uid="{1E3D3579-2A91-43B5-B1CC-15601225F6BE}"/>
    <cellStyle name="SampleWithNoFormatMask 2" xfId="798" xr:uid="{DC39E48D-C5F2-4A78-A852-4F0C129CC734}"/>
    <cellStyle name="shade" xfId="799" xr:uid="{9088565E-4B0A-462D-B65D-45BD8AA7CAFE}"/>
    <cellStyle name="shade 2" xfId="800" xr:uid="{314E9E86-8DC8-4284-8930-570F62BCFBCB}"/>
    <cellStyle name="Standard_Modul1" xfId="801" xr:uid="{3CE270CF-64B2-4E3E-AABC-5AC4AD4DE7B9}"/>
    <cellStyle name="Style 1" xfId="4" xr:uid="{82D92789-E25C-4671-8190-02D0BE9A7E03}"/>
    <cellStyle name="Style 1 2" xfId="802" xr:uid="{4F5FA554-5C98-49BF-B0F9-D77DF1B04C90}"/>
    <cellStyle name="Title 2" xfId="803" xr:uid="{47F18808-B9B1-40C0-A729-F6D56144BD2D}"/>
    <cellStyle name="Title 3" xfId="804" xr:uid="{7B921DD5-816D-4814-88E0-44E99E07E123}"/>
    <cellStyle name="Total 2" xfId="805" xr:uid="{59FBD9F0-5867-4C4C-A5FF-F4266939152D}"/>
    <cellStyle name="Total 2 2" xfId="806" xr:uid="{2F16D427-D958-423D-BB4F-82E38BFD1C2C}"/>
    <cellStyle name="Total 2 3" xfId="807" xr:uid="{7624F35A-5094-4A64-8CA0-E4AC4B55F344}"/>
    <cellStyle name="Total 3" xfId="808" xr:uid="{8D4687E6-EA58-4086-B257-581ECA01D2C1}"/>
    <cellStyle name="Total 3 2" xfId="809" xr:uid="{2B5E5650-7385-40C4-9045-F9A595B4A6BC}"/>
    <cellStyle name="Total 3 3" xfId="810" xr:uid="{EBB34512-672E-41A1-996B-EBC8898CE9C1}"/>
    <cellStyle name="Total 4" xfId="811" xr:uid="{80483CE7-E74F-46B9-81EB-8E2E0B78E46D}"/>
    <cellStyle name="Total 4 2" xfId="812" xr:uid="{809ADF65-D48F-49D3-8DF4-4771E511C8A9}"/>
    <cellStyle name="Total 5" xfId="813" xr:uid="{AF5CA974-7F03-4DF5-AFC2-241D84E51CC4}"/>
    <cellStyle name="Total 5 2" xfId="814" xr:uid="{E1B22F25-CCCF-4CAE-B56B-23124590840C}"/>
    <cellStyle name="Total 6" xfId="815" xr:uid="{582B31AC-C3D5-4CEB-9990-498D2B69B139}"/>
    <cellStyle name="Total 6 2" xfId="816" xr:uid="{80953EC9-730A-495E-92B3-F64C66E7CF74}"/>
    <cellStyle name="Total 7" xfId="817" xr:uid="{AF38B7B8-322B-4543-9932-49DCFF42633A}"/>
    <cellStyle name="Total 7 2" xfId="818" xr:uid="{84FA5793-7039-4CC2-98AC-3AB1B3F1F9C9}"/>
    <cellStyle name="Total 8" xfId="819" xr:uid="{42669FDC-1515-4407-9EEC-48FA1021B7FF}"/>
    <cellStyle name="Total 8 2" xfId="820" xr:uid="{B51B3D1E-5A30-4C38-98C6-72BB55B467FB}"/>
    <cellStyle name="Total 9" xfId="821" xr:uid="{4D9C67C2-8239-4497-8EAD-6B975A93C8DA}"/>
    <cellStyle name="Total 9 2" xfId="822" xr:uid="{18963EF3-5669-482F-892F-959D5061A4B7}"/>
    <cellStyle name="Tusenskille_TeliaBolreg1997" xfId="823" xr:uid="{0AC4D9EF-2D51-44D4-A7D4-1BDE144052DE}"/>
    <cellStyle name="UploadThisRowValue" xfId="824" xr:uid="{7612168C-2059-42AB-9A46-B1BD2AFF0130}"/>
    <cellStyle name="UploadThisRowValue 2" xfId="825" xr:uid="{60B3424E-9FFB-4DAB-8230-D0C5CD5A4B46}"/>
    <cellStyle name="Valuta (0)_IDD-direct market-SME" xfId="826" xr:uid="{B5F3F0D0-CE27-4EB8-9481-B9704753DA08}"/>
    <cellStyle name="Valuta_IDD-direct market-SME" xfId="827" xr:uid="{8503CFD6-761C-4194-BEAB-50347DF5EEFA}"/>
    <cellStyle name="Währung [0]_Modul1" xfId="828" xr:uid="{1ACB6DD4-DEBD-4B9F-9303-DD4B44441196}"/>
    <cellStyle name="Währung_Modul1" xfId="829" xr:uid="{79F4F345-972F-479F-A48D-A66259626C71}"/>
    <cellStyle name="Warning Text 2" xfId="830" xr:uid="{8442EEE2-6C02-4C6B-826B-A7F6D89A0349}"/>
    <cellStyle name="Warning Text 3" xfId="831" xr:uid="{F6D095D8-28B7-4FB1-B00E-6535A0F4C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54.xml"/><Relationship Id="rId103" Type="http://schemas.openxmlformats.org/officeDocument/2006/relationships/calcChain" Target="calcChain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6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72.xml"/><Relationship Id="rId100" Type="http://schemas.openxmlformats.org/officeDocument/2006/relationships/theme" Target="theme/theme1.xml"/><Relationship Id="rId105" Type="http://schemas.openxmlformats.org/officeDocument/2006/relationships/customXml" Target="../customXml/item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EBT006\IBD_TELECOM\Telecoms%20and%20Media\_Presentations\Belgium\Mobistar\M&amp;A\September%2007\Excel\Models\Valuation%20Telenet%20(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4\BB%201404\BB%20subs%20-%20monthly%20summary%20(APR1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0813\BB%20subs%20-%20monthly%20summary%20(AUG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4\BB%201408\BB%20subs%20-%20monthly%20summary%20(AUG14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_fileserver\d\azam\ACCOUNT%20-%20CONSOLE\TM3201%20-%200403\B100%20-%20BS%20Notes%20to%20the%20Accounts%2004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iveeng/Local%20Settings/Temporary%20Internet%20Files/Content.Outlook/MZEMQLZS/Valuation%20v2%204_150910_S_00%20(Fiber%20Build%20and%20BW%20Lease%20Included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ksum/Desktop/2006%20Interco/2006/Mar-06/TLN-Templet-InterCo-02'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MEA\EMEA%20Regional%20Services\Europe\AAAFixed%20Communications\Microsoft\AP%20files\Alcatel%20Access%20Reques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ainbow_Final/Rainbow%20W/Extended%20DG%20GC_Costing_(244600v3)%20For%20Joint%20Discussions%2020110425%20W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inbow-Wendy\Wendy%2020111219\Rainbow%20GC%20Business%20case\33%20sites\Extended%20DG%20GC_Costin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Settings/Temporary%20Internet%20Files/Content.Outlook/DC0SRXI3/EFMA%20Jul2011/working/Guiding%20Principle_2011726%20VG%20v11%20(4073%20397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E1EF34/WINNT/TEMP/KCB%20-%202002accounts%20-%20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ywkbks\Mobile%20Equipment\Pricing\Wonderl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tiong/AppData/Local/Microsoft/Windows/Temporary%20Internet%20Files/Content.Outlook/WE4QNDPH/DSO%20DPO%20DIO%20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tiong/Documents/Aa%20My%20Work/1.0%20Forecast/2016/Target/Target%20workings.v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tywkbks\Ame\AA%20SSA-Supplement\Cameroon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SYH%20Mobile\Commitment%20Plans\CF%201304%20Apr\Journal%20Working_1007%20Ju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SYH%20Mobile\Commitment%20Plans\CF%201304%20Apr\Journal%20Working_1008%20Ju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2\BB%201212\BB%20subs%20-%20monthly%20summary%20(Dec12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1213\BB%20subs%20-%20monthly%20summary%20(DEC13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iveeng/My%20Documents/My%20Documents/Viveen/Goldrush/20101012/Valuation%20v2%205%20081012%20(Baseline2)-S0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chew/Documents/2013/3%20yr%20plan/Strategic%20Plan%202013_23042013%20v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Documents%20and%20Settings/t539562/Local%20Settings/Temporary%20Internet%20Files/OLK9/&#216;k%20per%20kontrakt%20-%20tapsavsetnin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4\Report\Dec\1204%20audited%20CONSOLE%20DEC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vfp01\PMO%20Governance\PS2%20Program%20SC%20(PS2)\05%20Masterlist\Project%20Master%20List%20100428_v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on01\dept\Eugene\Utopia%20Mobil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tywkbks\Ame\Tur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0213\BB%20subs%20-%20monthly%20summary%20(FEB13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4\BB%200214\BB%20subs%20-%20monthly%20summary%20(FEB14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urope\AAAMobile%20Advisory\Country%20Books\UK\Done\Utopia%20Mobil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_fileserver\d\DOCUME~1\ADMINI~1\LOCALS~1\Temp\notes6030C8\0205%20%20CONSOLE%20FEB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klee/Local%20Settings/Temporary%20Internet%20Files/Content.Outlook/M25TZBEU/Proj%20Crystal_CapexOpex%20utilisation_ForRonald%20(27%20jan%20201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4\Report\Dec\1204%20CONSOLE%20DEC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189.99\d\Budget2004_Monitoring\BUR%20Capex\Aug%2004\Capex0804-Div(Fin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NL_IBV_2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5\Report\Jan\0105%20%20CONSOLE%20JAN0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0613\BB%20subs%20-%20monthly%20summary%20(JUN13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0113\BB%20subs%20-%20monthly%20summary%20(JAN13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4\BB%200114\BB%20subs%20-%20monthly%20summary%20(JAN14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0713\BB%20subs%20-%20monthly%20summary%20(JULY13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4\BB%201407\BB%20subs%20-%20monthly%20summary%20(JULY14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4\BB%201406\BB%20subs%20-%20monthly%20summary%20(JUN14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ant02@13\management%20a\2004\Info\12_2004\1204%20audited%20CONSOLE%20DEC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HK_OKOK/Bud_rapp/MNDRAPP/2000/0004/Utrapportert/pres0004%20Business%20Solu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wpang\My%20Documents\DIGI%20MONTHLY%20REPORT\Digi%20Monthly%20Report%201207\Quarterly%20table_mobile122007v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Settings/Temporary%20Internet%20Files/OLK9/TM%20final%20price%20-%20revised%201612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amaln/AppData/Local/Microsoft/Windows/Temporary%20Internet%20Files/Content.Outlook/4ZX3ITJP/LTE2600%20Biz%20Case_10%20Yrs%20v6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Tell-Us%20Adm-Store-Kunder/&#216;konomi/Periodeavslutning/Res%20Kundedimensjon%202002P2%20EBITD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0313\BB%20subs%20-%20monthly%20summary%20(MAR13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4\BB%201403\BB%20subs%20-%20monthly%20summary%20(MAR14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Data/Local/Temp/notesFA58D5/761281%20ONE%20cent%20per%20minute%2006%20Mobile%20network%20survey%20Data%20templat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0513\BB%20subs%20-%20monthly%20summary%20(MAY13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4\BB%201405\BB%20subs%20-%20monthly%20summary%20(MAY14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TYWKBKS\LA\Mex9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M_CHAN/My%20Documents/2013/Strategic%20Process/Latest%20Model/9%20April%202013/Strategic%20Plan%202013_Consol%2007042013%20v07%20(adj%20margin)%20c(LATEST%20EBITDA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obility\BusMgt\Flash\2000\Fl-pm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ooi/AppData/Roaming/Microsoft/Excel/Documents%20and%20Settings/wpang/My%20Documents/Financial%20Previews/Jun11/Biz%20dbase%200611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LENOR%20COMPLIANCE%20REPORTS\2013\1Q2013\1Q2013%20FX%20reporting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Backup%20Model\Q3%20Forecast%202003%20&amp;%20BP-OCM63\Documentation\Template%20Business%20Plan%202004-20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2\BB%201112\BB%20subs%20-%20monthly%20summary%20(Nov12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1113\BB%20subs%20-%20monthly%20summary%20(NOV13)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1013\BB%20subs%20-%20monthly%20summary%20(SEP13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_fileserver\d\DOCUME~1\ADMINI~1\LOCALS~1\Temp\D.Lotus.Notes.Data\0305%20CONSOLE%20MAR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tiong/AppData/Local/Microsoft/Windows/Temporary%20Internet%20Files/Content.Outlook/8N8OWYK5/Copy%20of%20Revenue%20Weekly%20LE%202016%20w2%20COGS%20(2)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elcom\2005\01%20Jan%202005\0105%20%20CONSOLE%20JAN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tiong/Desktop/Excel.%20Darry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BM/Vimpelcom/Budget/2004/Package%20Budget%202004%20SUB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5\Report\Mar\0305%20CONSOLE%20MAR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sooi/Application%20Data/Microsoft/Excel/Biz%20dbase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choong/Desktop/Consol%20(YY)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ychoong/Desktop/Monthly%20closing/Aug%202015/Summary%20Financials%20Aug%202015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X/Company%20Wide/EBITDA/2009/3.%20Mar%2009/EFF/EBITDA%20ANALYSIS_MAR09%20(PART2)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e-Acquisition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BILE%20POSTPAID\SYH%20Mobile\Commitment%20Plans\CF%201006%20Jun\Journal%20Working_Aug%2009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BILE%20POSTPAID\SYH%20Mobile\Commitment%20Plans\CF%201006%20Jun\Journal%20Working_0910%20Oc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lcom_final_ram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TRIB\Forecast\tri\Working%20II\docs\Malaysia\Cellcom\WINDOWS\TEMP\Acumen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2\BB%201012\BB%20subs%20-%20monthly%20summary%20(Oct12)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TRIB\Forecast\tri\Working%20II\docs\Malaysia\Cellcom\WINDOWS\TEMP\Acumen\Acumen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0913\BB%20subs%20-%20monthly%20summary%20(SEP13)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on01\dept\CTYWKBKS\LA\Mex9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Settings/Temporary%20Internet%20Files/Content.Outlook/DC0SRXI3/EFMA%20Jul2011/working/Extended_GC_Costing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BILE%20POSTPAID\SYH%20Mobile\Commitment%20Plans\CF%201006%20Jun\Journal%20Working_1004%20Apr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vfp01\Documents%20and%20Settings\MAZLINAP\Local%20Settings\Temporary%20Internet%20Files\Content.Outlook\50GHS4MB\Tech%20Projects%20Roadmap%20090325_BSS_Finance-v2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el%2027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189.99\d\Budget2004_Monitoring\BUR%20Capex\May%2004\Capex0504-Div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tiong/Documents/Aa%20My%20Work/1.0%20Forecast/2014/FC%204/LE%20template.FC4.v1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on01\dept\TEMP\VEN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BILE%20POSTPAID\Broadband\BB%202013\BB%200413\BB%20subs%20-%20monthly%20summary%20(APR13)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Robi\Robi%20Towers%20v10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M_CHAN/My%20Documents/2012/Sunrise/Phase%202/TowerCo/Scenarios%20model/External/DiGi%20_%20Axiata%20Towers(RevisedBaseline28_11_2012)v2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orary%20Internet%20Files\OLK60A5\Hyperion%20template-Forecast%20%232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tchoong/Local%20Settings/Temporary%20Internet%20Files/Content.Outlook/DXSI2P7W/DSM%20Logistic%20Jan~Sep%202011%20111129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iveeng/My%20Documents/My%20Documents/Viveen/Goldrush/20100914/Spectrum%20Valuation%20Model%20Baselin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star Opex"/>
      <sheetName val="Telenet Opex"/>
      <sheetName val="Op Model Base"/>
      <sheetName val="Op Model Mobistar"/>
      <sheetName val="Revenue Synergies"/>
      <sheetName val="Premium "/>
      <sheetName val="__FDSCACHE__"/>
      <sheetName val="Input"/>
      <sheetName val="Output"/>
      <sheetName val="DCF"/>
      <sheetName val="WACC"/>
      <sheetName val="Comps"/>
      <sheetName val="Precedent"/>
      <sheetName val=" LTM Trading"/>
      <sheetName val="Equity Research"/>
      <sheetName val="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404"/>
      <sheetName val="Data1404"/>
      <sheetName val="Pivot1403"/>
      <sheetName val="Data1403"/>
      <sheetName val="Pivot1402"/>
      <sheetName val="Data1402"/>
      <sheetName val="Pivot1401"/>
      <sheetName val="Data1401"/>
      <sheetName val="Pivot1312"/>
      <sheetName val="Data1312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408"/>
      <sheetName val="Data1408"/>
      <sheetName val="Pivot1407"/>
      <sheetName val="Data1407"/>
      <sheetName val="Pivot1406"/>
      <sheetName val="Data1406"/>
      <sheetName val="Pivot1405"/>
      <sheetName val="Data1405"/>
      <sheetName val="Pivot1404"/>
      <sheetName val="Data1404"/>
      <sheetName val="Pivot1403"/>
      <sheetName val="Data1403"/>
      <sheetName val="Pivot1402"/>
      <sheetName val="Data1402"/>
      <sheetName val="Pivot1401"/>
      <sheetName val="Data1401"/>
      <sheetName val="Pivot1312"/>
      <sheetName val="Data1312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 balance"/>
      <sheetName val="bs_group"/>
      <sheetName val="bs_standalone"/>
      <sheetName val="associated co"/>
      <sheetName val="other rec."/>
      <sheetName val="Sheet1"/>
      <sheetName val="trade rec"/>
      <sheetName val="taxation"/>
      <sheetName val="borrowings"/>
      <sheetName val="pnl"/>
      <sheetName val="borrowings (2)"/>
      <sheetName val="bs_merged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results"/>
      <sheetName val="Start page"/>
      <sheetName val="Coverage and spectrum usage"/>
      <sheetName val="Technology performance"/>
      <sheetName val="Terminal penetration"/>
      <sheetName val="Existing network and assump"/>
      <sheetName val="Costumers and traffic"/>
      <sheetName val="Demography and market"/>
      <sheetName val="Costs"/>
      <sheetName val="Historical losses"/>
      <sheetName val="Traffic and network"/>
      <sheetName val="Fiber Links"/>
      <sheetName val="Total costs"/>
      <sheetName val="Revenues"/>
      <sheetName val="Profit and loss"/>
      <sheetName val="Depreciations"/>
      <sheetName val="GSM traff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C-REVENUE"/>
      <sheetName val="IC-TRAF-COST"/>
      <sheetName val="IC-PAYROLL"/>
      <sheetName val="IC-OPR-COST (No WT)"/>
      <sheetName val="IC-OPR-COST"/>
      <sheetName val="IC-FIN-PL"/>
      <sheetName val="IC-BALANCE"/>
      <sheetName val="Front (New)"/>
      <sheetName val="IC-REVENUE (New)"/>
      <sheetName val="IC-TRAF-COST (New)"/>
      <sheetName val="IC-PAYROLL (New)"/>
      <sheetName val="IC-OPR-COST (New)"/>
      <sheetName val="IC-FIN-PL (New)"/>
      <sheetName val="IC-BALANCE (New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sableIncome"/>
      <sheetName val="US"/>
      <sheetName val="Mexico"/>
      <sheetName val="Brazil"/>
      <sheetName val="Netherlands"/>
      <sheetName val="Portugal"/>
      <sheetName val="Spain"/>
      <sheetName val="Italy"/>
      <sheetName val="UK"/>
      <sheetName val="Germany"/>
      <sheetName val="Poland"/>
      <sheetName val="Russia"/>
      <sheetName val="income3"/>
      <sheetName val="income1"/>
      <sheetName val="France"/>
      <sheetName val="India"/>
      <sheetName val="Singapore"/>
      <sheetName val="Taiwan"/>
      <sheetName val="Korea"/>
      <sheetName val="Vietnam"/>
      <sheetName val="Indonesia"/>
      <sheetName val="China"/>
      <sheetName val="Hong Kong"/>
      <sheetName val="Philippines"/>
      <sheetName val="Malaysia"/>
      <sheetName val="Japan"/>
      <sheetName val="Thailand"/>
      <sheetName val="New Zealand"/>
      <sheetName val="Austr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 Summary"/>
      <sheetName val="Sheet1"/>
      <sheetName val="Tables&amp;Chart"/>
      <sheetName val="TIC"/>
      <sheetName val="IP forms"/>
      <sheetName val="Summary_Bucket"/>
      <sheetName val="Summary_3"/>
      <sheetName val="Summary_2"/>
      <sheetName val="Summary_1"/>
      <sheetName val="Summary_P#2"/>
      <sheetName val="Investment Requirement"/>
      <sheetName val="Graphic summary"/>
      <sheetName val="GC vs SC"/>
      <sheetName val="summary_site &amp; Tx"/>
      <sheetName val="GC_Chargeback"/>
      <sheetName val="IP2_Chargeback"/>
      <sheetName val="DiGi vs Celcom GC 224"/>
      <sheetName val="GC_Site_Summary"/>
      <sheetName val="GC_Sitelist"/>
      <sheetName val="Celcom GC 224"/>
      <sheetName val="GC_sample real biz case"/>
      <sheetName val="IP2_Sitelist"/>
      <sheetName val="4188_Sitelist"/>
      <sheetName val="Ref_Unit Cost"/>
      <sheetName val="Ref_tower strengthening"/>
      <sheetName val="GC Pivot"/>
      <sheetName val="Assumption for ATX"/>
      <sheetName val="Ref_PerakGC"/>
      <sheetName val="Ref_Inc_Sites"/>
      <sheetName val="Calc_Inc Sites"/>
      <sheetName val="Ref_GC_smj"/>
      <sheetName val="Ref_smjRemaining"/>
      <sheetName val="Ref_GC_Agg_291110"/>
      <sheetName val="Ref_Rainbow_Agg"/>
      <sheetName val="Ref_GC_AccessTrxSvgs"/>
      <sheetName val="Ref_Rainbow_Trunk"/>
      <sheetName val="Ref_GC_Trunk"/>
      <sheetName val="Calc_Trunk_Merge"/>
      <sheetName val="Ref_NBV"/>
      <sheetName val="Trans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 Summary"/>
      <sheetName val="Sheet1"/>
      <sheetName val="Tables&amp;Chart"/>
      <sheetName val="TIC"/>
      <sheetName val="IP forms"/>
      <sheetName val="Summary_Bucket"/>
      <sheetName val="Summary_3"/>
      <sheetName val="Summary_2"/>
      <sheetName val="Summary_1"/>
      <sheetName val="Summary_P#3"/>
      <sheetName val="Investment Requirement"/>
      <sheetName val="Graphic summary"/>
      <sheetName val="GC vs SC"/>
      <sheetName val="summary_site &amp; Tx"/>
      <sheetName val="GC_Chargeback"/>
      <sheetName val="IP2_Chargeback"/>
      <sheetName val="DiGi vs Celcom GC 224"/>
      <sheetName val="AAcost"/>
      <sheetName val="GC_Site_Summary"/>
      <sheetName val="Sheet2"/>
      <sheetName val="Sheet3"/>
      <sheetName val="GC_Sitelist"/>
      <sheetName val="Celcom GC 224"/>
      <sheetName val="GC_sample real biz case"/>
      <sheetName val="IP2_Sitelist"/>
      <sheetName val="4188_Sitelist"/>
      <sheetName val="Ref_Unit Cost"/>
      <sheetName val="Ref_tower strengthening"/>
      <sheetName val="GC Pivot"/>
      <sheetName val="Assumption for ATX"/>
      <sheetName val="Ref_PerakGC"/>
      <sheetName val="Ref_Inc_Sites"/>
      <sheetName val="Calc_Inc Sites"/>
      <sheetName val="Ref_GC_smj"/>
      <sheetName val="Ref_smjRemaining"/>
      <sheetName val="Ref_GC_Agg_291110"/>
      <sheetName val="Ref_Rainbow_Agg"/>
      <sheetName val="Ref_GC_AccessTrxSvgs"/>
      <sheetName val="Ref_Rainbow_Trunk"/>
      <sheetName val="Ref_GC_Trunk"/>
      <sheetName val="Calc_Trunk_Merge"/>
      <sheetName val="Ref_NBV"/>
      <sheetName val="Trans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scenario"/>
      <sheetName val="DiGi_Fully Loaded Costs"/>
      <sheetName val="Celcom_Fully Loaded Costs"/>
      <sheetName val="sum full load"/>
      <sheetName val="note"/>
      <sheetName val="cash flow"/>
      <sheetName val="Rental graph"/>
      <sheetName val="FMA_BaseCase"/>
      <sheetName val="Scenario"/>
      <sheetName val="Sim- new (not use)"/>
      <sheetName val="Sim_Scen4 SiteRental"/>
      <sheetName val="Sim_Scen3 SiteDecom 65v35"/>
      <sheetName val="Sim_Scen2 SiteDecom56v44"/>
      <sheetName val="Sim_Scen1-PMC,Survey,Infill"/>
      <sheetName val="Sim_BaseCase(FMA)-Infill"/>
      <sheetName val="Sim_BaseCase(FMA)"/>
      <sheetName val="Workings (D)"/>
      <sheetName val="DG_cost recon"/>
      <sheetName val="DiGi charts"/>
      <sheetName val="DG_4188_Sitelist"/>
      <sheetName val="Sheet1"/>
      <sheetName val="Celcom_4188_Sitelist"/>
      <sheetName val="Ref_Unit Cost"/>
      <sheetName val="DG_GC 224SiteList"/>
      <sheetName val="Workings (C)"/>
      <sheetName val="Celcom_cost recon"/>
      <sheetName val="Celcom charts"/>
      <sheetName val="Celcom_GC 224SiteList"/>
      <sheetName val="Ref_cost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rp info"/>
      <sheetName val="dr"/>
      <sheetName val="statement"/>
      <sheetName val="auditor"/>
      <sheetName val="acs"/>
      <sheetName val="acs (2)"/>
      <sheetName val="statequity"/>
      <sheetName val="fixed "/>
      <sheetName val="G-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ummary Reports"/>
      <sheetName val="Assumptions"/>
      <sheetName val="Annual Changes"/>
      <sheetName val="Subscribers"/>
      <sheetName val="Pricing &amp; Usage"/>
      <sheetName val="Revenue"/>
      <sheetName val="Network Build"/>
      <sheetName val="Capital Investment"/>
      <sheetName val="Capital Database"/>
      <sheetName val="Operator Costs"/>
      <sheetName val="Staffing"/>
      <sheetName val="Graphing Data"/>
      <sheetName val="Chart5 - Net Income"/>
      <sheetName val="Chart6- Cash Flow"/>
      <sheetName val="Chart4 - EBITDA and Margin"/>
      <sheetName val="Chart7 - CAPEX"/>
      <sheetName val="Chart8 - NPV Waterfall"/>
      <sheetName val="Chart9- Finances as % ofRevenue"/>
      <sheetName val="Chart1 - Market Penetration"/>
      <sheetName val="Chart2 - Company Share"/>
      <sheetName val="Chart 2b - Company Share"/>
      <sheetName val="Chart3 - Ave Rev per Sub"/>
      <sheetName val="Chart 10 - ARPU per Erlang"/>
      <sheetName val="Chart 2a - Company Share"/>
      <sheetName val="Chart1a - Market Penetration"/>
      <sheetName val="Link Budget"/>
      <sheetName val="Change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t"/>
      <sheetName val="spectrum"/>
      <sheetName val="fund(2dvd)"/>
      <sheetName val="P&amp;L"/>
      <sheetName val="Variance"/>
      <sheetName val="TrendChrt"/>
      <sheetName val="Output"/>
      <sheetName val="Sheet1"/>
      <sheetName val="Flip"/>
      <sheetName val="Sheet2"/>
      <sheetName val="NOWC Computation"/>
      <sheetName val="D's Computation"/>
      <sheetName val="Summary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 11 Jan"/>
      <sheetName val="COGSn 11 Jan"/>
      <sheetName val="EBITDA FC 1"/>
      <sheetName val="Monthly Summary"/>
      <sheetName val="5Q Pre RM"/>
      <sheetName val="5Q Pre RM (FC)"/>
      <sheetName val="BB"/>
      <sheetName val="MVNO"/>
      <sheetName val="Postpaid Billed"/>
      <sheetName val="Postpaid Consumer"/>
      <sheetName val="COnsumerSurvival Rate"/>
      <sheetName val="Postpaid EB (Ori)"/>
      <sheetName val="Postpaid EB (2)"/>
      <sheetName val="PR"/>
      <sheetName val="PR Survival Rate"/>
      <sheetName val="Sheet1"/>
      <sheetName val="Sheet2"/>
      <sheetName val="Stret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COMMS"/>
      <sheetName val="MOBILES"/>
      <sheetName val="Siemens"/>
      <sheetName val="Mobile IB"/>
      <sheetName val="Market Revenue"/>
      <sheetName val="Wireless"/>
      <sheetName val="MOBILIS"/>
      <sheetName val="MTN-CMR"/>
      <sheetName val="CAMTEL"/>
      <sheetName val="Internet"/>
      <sheetName val="AccessIB"/>
      <sheetName val="Addressable Mkt"/>
      <sheetName val="EIU Macro"/>
      <sheetName val="Assumptions"/>
      <sheetName val="Telecoms"/>
      <sheetName val="Report Exhibits"/>
      <sheetName val="Mar-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-4xxxx"/>
      <sheetName val="Acc_F_Propotioned"/>
      <sheetName val="Pivot-3xx AF Charged"/>
      <sheetName val="AF Charged"/>
      <sheetName val="Maste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-4xxxx"/>
      <sheetName val="Acc_F_Propotioned"/>
      <sheetName val="Pivot-3xx AF Charged"/>
      <sheetName val="AF Charged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12"/>
      <sheetName val="Data1312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results"/>
      <sheetName val="Start page"/>
      <sheetName val="Coverage and spectrum usage"/>
      <sheetName val="Technology performance"/>
      <sheetName val="Terminal penetration"/>
      <sheetName val="Existing network and assump"/>
      <sheetName val="Costumers and traffic"/>
      <sheetName val="Demography and market"/>
      <sheetName val="Costs"/>
      <sheetName val="Historical losses"/>
      <sheetName val="Traffic and network"/>
      <sheetName val="Fiber Links"/>
      <sheetName val="Total costs"/>
      <sheetName val="Revenues"/>
      <sheetName val="Profit and loss"/>
      <sheetName val="Depreciations"/>
      <sheetName val="GSM traffic"/>
      <sheetName val="I_Market"/>
      <sheetName val="I_SUP"/>
      <sheetName val="I_OPEX"/>
      <sheetName val="Calc_Mkt"/>
      <sheetName val="Calc_Subs"/>
      <sheetName val="Calc_Rev"/>
      <sheetName val="Calc_Opex"/>
      <sheetName val="O_P&amp;L"/>
      <sheetName val="Ref_Usg"/>
      <sheetName val="Ref_GPRS"/>
      <sheetName val="Ref_Rev"/>
      <sheetName val="Ref_Transmission"/>
      <sheetName val="Ref_Act_Opex"/>
      <sheetName val="Hy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10MHz 2600 (original)"/>
      <sheetName val="@10MHz 2600 (simulation)"/>
      <sheetName val="Slide1"/>
      <sheetName val="Biz Case-BASE"/>
      <sheetName val="Mkt Sh(NonAggressive)"/>
      <sheetName val="SFR Workings"/>
      <sheetName val="SFR NOWC"/>
      <sheetName val="SFR Market assumptions"/>
      <sheetName val="1 Executive summary"/>
      <sheetName val="3 Measuring success"/>
      <sheetName val="4.1 Supporting financials"/>
      <sheetName val="4.2 Key assumptions"/>
      <sheetName val="EBITDA BASE"/>
      <sheetName val="Sheet1"/>
      <sheetName val="KeyData"/>
      <sheetName val="EBITDA AGGRESSIVE"/>
      <sheetName val="EBITDA S2"/>
      <sheetName val="Depreciation"/>
      <sheetName val="Devices"/>
      <sheetName val="Biz Case(BASE)"/>
      <sheetName val="2013 devices (2)"/>
      <sheetName val="MktSh(Aggresive)"/>
      <sheetName val="PopCoverage"/>
      <sheetName val="Pop"/>
      <sheetName val="NtwkCost"/>
      <sheetName val="DiGiShare"/>
      <sheetName val="2013 Devices(Fcst)"/>
      <sheetName val="Traffic assumptions"/>
      <sheetName val="MktShare(Kean)"/>
      <sheetName val="Basis4Inputs"/>
      <sheetName val="PopCoverage(Old)"/>
      <sheetName val="Capex2"/>
      <sheetName val="Graphs"/>
      <sheetName val="P#4 forecast"/>
      <sheetName val="PrepaidMI"/>
      <sheetName val="PostpaidSS"/>
      <sheetName val="PostpaidSS(traffic)"/>
      <sheetName val="PrepaidLS"/>
      <sheetName val="LSPre1Msia"/>
      <sheetName val="Postpaid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"/>
      <sheetName val="2002 Total"/>
      <sheetName val="EBITDA mnd"/>
      <sheetName val="R2002"/>
      <sheetName val="B2002"/>
      <sheetName val="ASK"/>
      <sheetName val="Standardkalkyle"/>
      <sheetName val="Diagram DB"/>
      <sheetName val="Omsetning diagram"/>
      <sheetName val="Grunnlag diagram"/>
      <sheetName val="Grunndata"/>
      <sheetName val="A-sted"/>
      <sheetName val="K-kost"/>
      <sheetName val="WirelessMature"/>
      <sheetName val="IntegratedTelco"/>
      <sheetName val="Broadband"/>
      <sheetName val="WirelessEmerging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NL"/>
      <sheetName val="MA PNL"/>
      <sheetName val="MA BS"/>
      <sheetName val="Dormant BS"/>
      <sheetName val="Dormant PNL "/>
      <sheetName val="Sheet1"/>
      <sheetName val="consol tri"/>
      <sheetName val="Eliminate TM"/>
      <sheetName val="interco"/>
      <sheetName val="Other Ct"/>
      <sheetName val="Notes"/>
      <sheetName val="revenue"/>
      <sheetName val="Inv. in Asso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Master List Field Usage"/>
      <sheetName val="Criteria and Guidelines"/>
      <sheetName val="List of Values"/>
      <sheetName val="Master-list"/>
      <sheetName val="Overall PMT"/>
      <sheetName val="PS2 PMT"/>
      <sheetName val="Q2 10 PMT-D0"/>
      <sheetName val="Q210 PMT-D1"/>
      <sheetName val="Q210 PMT-D2"/>
      <sheetName val="Q210 PMT-D3"/>
      <sheetName val="Q210 PMT-D4"/>
      <sheetName val="PS2 Dashboard - Status"/>
      <sheetName val="PS2 Dashboard - Current Stage"/>
      <sheetName val="OA_Overall 1"/>
      <sheetName val="OA_Planned RFS 2"/>
      <sheetName val="OA_Proj Dept"/>
      <sheetName val="OA_Proj Them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opia"/>
      <sheetName val="Legend"/>
      <sheetName val="Basic Inputs"/>
      <sheetName val="Business Environment"/>
      <sheetName val="Segments and Adoption"/>
      <sheetName val="Operators"/>
      <sheetName val="Technologies"/>
      <sheetName val="Usage Patterns"/>
      <sheetName val="Revenue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lecom Assumptions"/>
      <sheetName val="WBAssumptions"/>
      <sheetName val="WBFinal"/>
      <sheetName val="WBDeliverable"/>
      <sheetName val="Turkey eStrategies"/>
      <sheetName val="Consumer Revenues"/>
      <sheetName val="Business Revenues"/>
      <sheetName val="GlobalOne"/>
      <sheetName val="Accounts"/>
      <sheetName val="Wireless Revenues"/>
      <sheetName val="Telsim"/>
      <sheetName val="Turkcell"/>
      <sheetName val="Wireless"/>
      <sheetName val="MobileIB"/>
      <sheetName val="Telecom Revenues"/>
      <sheetName val="Telecoms"/>
      <sheetName val="AccessIB"/>
      <sheetName val="TelecomIB"/>
      <sheetName val="Internet"/>
      <sheetName val="DataIB"/>
      <sheetName val="Turk Telekom"/>
      <sheetName val="tariffs"/>
      <sheetName val="inves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402"/>
      <sheetName val="Data1402"/>
      <sheetName val="Pivot1401"/>
      <sheetName val="Data1401"/>
      <sheetName val="Pivot1312"/>
      <sheetName val="Data1312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opia"/>
      <sheetName val="Legend"/>
      <sheetName val="Basic Inputs"/>
      <sheetName val="Business Environment"/>
      <sheetName val="Segments and Adoption"/>
      <sheetName val="Operators"/>
      <sheetName val="Technologies"/>
      <sheetName val="Usage Patterns"/>
      <sheetName val="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NL"/>
      <sheetName val="MA PNL"/>
      <sheetName val="MA BS"/>
      <sheetName val="Dormant BS"/>
      <sheetName val="Dormant PNL "/>
      <sheetName val="Sheet1"/>
      <sheetName val="consol tri"/>
      <sheetName val="Eliminate TM"/>
      <sheetName val="interco"/>
      <sheetName val="Other Ct"/>
      <sheetName val="Notes  "/>
      <sheetName val="revenue"/>
      <sheetName val="Inv. in Ass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s Solutions"/>
      <sheetName val="Item Code"/>
      <sheetName val="Cost Centers"/>
    </sheetNames>
    <sheetDataSet>
      <sheetData sheetId="0" refreshError="1"/>
      <sheetData sheetId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NL"/>
      <sheetName val="MA PNL"/>
      <sheetName val="MA BS"/>
      <sheetName val="Dormant BS"/>
      <sheetName val="Dormant PNL "/>
      <sheetName val="Sheet1"/>
      <sheetName val="consol tri"/>
      <sheetName val="Eliminate TM"/>
      <sheetName val="interco"/>
      <sheetName val="Other Ct"/>
      <sheetName val="Notes"/>
      <sheetName val="revenue"/>
      <sheetName val="Inv. in Assoc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Capex0804-Div(Fin)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Fixed"/>
      <sheetName val="postpaid GSM"/>
      <sheetName val="prepaid GSM"/>
      <sheetName val="ETACS"/>
      <sheetName val="Satelite"/>
      <sheetName val="PNL"/>
      <sheetName val="PNL Attac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NL"/>
      <sheetName val="MA PNL"/>
      <sheetName val="MA BS"/>
      <sheetName val="Dormant BS"/>
      <sheetName val="Dormant PNL "/>
      <sheetName val="Sheet1"/>
      <sheetName val="consol tri"/>
      <sheetName val="Eliminate TM"/>
      <sheetName val="interco"/>
      <sheetName val="Other Ct"/>
      <sheetName val="Notes"/>
      <sheetName val="revenue"/>
      <sheetName val="Inv. in Ass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401"/>
      <sheetName val="Data1401"/>
      <sheetName val="Pivot1312"/>
      <sheetName val="Data1312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407"/>
      <sheetName val="Data1407"/>
      <sheetName val="Pivot1406"/>
      <sheetName val="Data1406"/>
      <sheetName val="Pivot1405"/>
      <sheetName val="Data1405"/>
      <sheetName val="Pivot1404"/>
      <sheetName val="Data1404"/>
      <sheetName val="Pivot1403"/>
      <sheetName val="Data1403"/>
      <sheetName val="Pivot1402"/>
      <sheetName val="Data1402"/>
      <sheetName val="Pivot1401"/>
      <sheetName val="Data1401"/>
      <sheetName val="Pivot1312"/>
      <sheetName val="Data1312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406"/>
      <sheetName val="Data1406"/>
      <sheetName val="Pivot1405"/>
      <sheetName val="Data1405"/>
      <sheetName val="Pivot1404"/>
      <sheetName val="Data1404"/>
      <sheetName val="Pivot1403"/>
      <sheetName val="Data1403"/>
      <sheetName val="Pivot1402"/>
      <sheetName val="Data1402"/>
      <sheetName val="Pivot1401"/>
      <sheetName val="Data1401"/>
      <sheetName val="Pivot1312"/>
      <sheetName val="Data1312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NL"/>
      <sheetName val="MA PNL"/>
      <sheetName val="MA BS"/>
      <sheetName val="Dormant BS"/>
      <sheetName val="Dormant PNL "/>
      <sheetName val="Sheet1"/>
      <sheetName val="consol tri"/>
      <sheetName val="Eliminate TM"/>
      <sheetName val="interco"/>
      <sheetName val="Other Ct"/>
      <sheetName val="Notes"/>
      <sheetName val="revenue"/>
      <sheetName val="Inv. in Ass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Y"/>
      <sheetName val="Omsres"/>
      <sheetName val="BUS SOL Årsverk og ansatte"/>
      <sheetName val="Årsverk og ansatte"/>
      <sheetName val="InvesteringerBUS SOL"/>
      <sheetName val="Investeringer"/>
      <sheetName val="Business Sol"/>
      <sheetName val="Annualiseringstabell"/>
      <sheetName val="Oms.avvik (2)"/>
      <sheetName val="Driftsinntekter"/>
      <sheetName val="Res.avvik (2)"/>
      <sheetName val="Res. før skatt"/>
      <sheetName val="SKILLEARK"/>
      <sheetName val="Årsverk"/>
      <sheetName val="Res. et. felleskost (2)"/>
      <sheetName val=" UTSTYR"/>
      <sheetName val="BD_KOMM."/>
      <sheetName val="BD_KOMM. (2)"/>
      <sheetName val="SI STORK"/>
      <sheetName val=" BASIS"/>
      <sheetName val="DATAN."/>
      <sheetName val="BK_TALE"/>
      <sheetName val=" DKL"/>
      <sheetName val="IDT"/>
      <sheetName val="DR.TJ"/>
      <sheetName val="SENT.ENH"/>
      <sheetName val="TELF.SELSK"/>
      <sheetName val="Elimineringer"/>
      <sheetName val="Res.avvik"/>
      <sheetName val="Oms.avv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Non Voice (2007)"/>
      <sheetName val="Actual Tables "/>
      <sheetName val="RWROWS2"/>
      <sheetName val="RWRACCTS2"/>
      <sheetName val="RWRCALCS2"/>
      <sheetName val="RWCOLUMNS2"/>
      <sheetName val="RWCACCTS2"/>
      <sheetName val="RWCCALCS2"/>
      <sheetName val="RWCEXCEPTIONS2"/>
      <sheetName val="RWCEXCEPTIONSDETAIL2"/>
      <sheetName val="RWROWORDERS2"/>
      <sheetName val="RWCONTENTS2"/>
      <sheetName val="RWDISPLAYROWS2"/>
      <sheetName val="RWDISPLAYCOLS2"/>
      <sheetName val="RWCONTROLVALUES2"/>
      <sheetName val="RWREPORT2"/>
      <sheetName val="CRITERIA2"/>
      <sheetName val="RWROWS3"/>
      <sheetName val="RWRACCTS3"/>
      <sheetName val="RWRCALCS3"/>
      <sheetName val="RWCOLUMNS3"/>
      <sheetName val="RWCACCTS3"/>
      <sheetName val="RWCCALCS3"/>
      <sheetName val="RWCEXCEPTIONS3"/>
      <sheetName val="RWCEXCEPTIONSDETAIL3"/>
      <sheetName val="RWROWORDERS3"/>
      <sheetName val="RWCONTENTS3"/>
      <sheetName val="RWDISPLAYROWS3"/>
      <sheetName val="RWDISPLAYCOLS3"/>
      <sheetName val="RWCONTROLVALUES3"/>
      <sheetName val="RWREPORT3"/>
      <sheetName val="CRITERIA3"/>
      <sheetName val="RWROWS4"/>
      <sheetName val="RWRACCTS4"/>
      <sheetName val="RWRCALCS4"/>
      <sheetName val="RWCOLUMNS4"/>
      <sheetName val="RWCACCTS4"/>
      <sheetName val="RWCCALCS4"/>
      <sheetName val="RWCEXCEPTIONS4"/>
      <sheetName val="RWCEXCEPTIONSDETAIL4"/>
      <sheetName val="RWROWORDERS4"/>
      <sheetName val="RWCONTENTS4"/>
      <sheetName val="RWDISPLAYROWS4"/>
      <sheetName val="RWDISPLAYCOLS4"/>
      <sheetName val="RWCONTROLVALUES4"/>
      <sheetName val="RWREPORT4"/>
      <sheetName val="CRITERIA4"/>
      <sheetName val="Forecast_Q407"/>
      <sheetName val="CashFlow"/>
      <sheetName val="Capex_Q407 "/>
      <sheetName val="RWROWS5"/>
      <sheetName val="RWRACCTS5"/>
      <sheetName val="RWRCALCS5"/>
      <sheetName val="RWCOLUMNS5"/>
      <sheetName val="RWCACCTS5"/>
      <sheetName val="RWCCALCS5"/>
      <sheetName val="RWCEXCEPTIONS5"/>
      <sheetName val="RWCEXCEPTIONSDETAIL5"/>
      <sheetName val="RWROWORDERS5"/>
      <sheetName val="RWCONTENTS5"/>
      <sheetName val="RWDISPLAYROWS5"/>
      <sheetName val="RWDISPLAYCOLS5"/>
      <sheetName val="RWCONTROLVALUES5"/>
      <sheetName val="RWREPORT5"/>
      <sheetName val="CRITERIA5"/>
      <sheetName val="RWROWS6"/>
      <sheetName val="RWRACCTS6"/>
      <sheetName val="RWRCALCS6"/>
      <sheetName val="RWCOLUMNS6"/>
      <sheetName val="RWCACCTS6"/>
      <sheetName val="RWCCALCS6"/>
      <sheetName val="RWCEXCEPTIONS6"/>
      <sheetName val="RWCEXCEPTIONSDETAIL6"/>
      <sheetName val="RWROWORDERS6"/>
      <sheetName val="RWCONTENTS6"/>
      <sheetName val="RWDISPLAYROWS6"/>
      <sheetName val="RWDISPLAYCOLS6"/>
      <sheetName val="RWCONTROLVALUES6"/>
      <sheetName val="RWREPORT6"/>
      <sheetName val="CRITERIA6"/>
      <sheetName val="RWROWS7"/>
      <sheetName val="RWRACCTS7"/>
      <sheetName val="RWRCALCS7"/>
      <sheetName val="RWCOLUMNS7"/>
      <sheetName val="RWCACCTS7"/>
      <sheetName val="RWCCALCS7"/>
      <sheetName val="RWCEXCEPTIONS7"/>
      <sheetName val="RWCEXCEPTIONSDETAIL7"/>
      <sheetName val="RWROWORDERS7"/>
      <sheetName val="RWCONTENTS7"/>
      <sheetName val="RWDISPLAYROWS7"/>
      <sheetName val="RWDISPLAYCOLS7"/>
      <sheetName val="RWCONTROLVALUES7"/>
      <sheetName val="RWREPORT7"/>
      <sheetName val="CRITERIA7"/>
      <sheetName val="Balance"/>
      <sheetName val="Balance(old)"/>
      <sheetName val="One-time effects"/>
      <sheetName val="Graphs on slides"/>
      <sheetName val="CPL 2007"/>
      <sheetName val="CPL 2006"/>
      <sheetName val="CPL 2005"/>
      <sheetName val="TLN 2004 restt IFRS"/>
      <sheetName val="DTSB PL 2005"/>
      <sheetName val="Budget"/>
      <sheetName val="Capex"/>
      <sheetName val="F PL"/>
      <sheetName val="F Capex"/>
      <sheetName val="F Capex (Old)"/>
      <sheetName val="Mobile Rev"/>
      <sheetName val="B VAS"/>
      <sheetName val="Forecast 2"/>
      <sheetName val="Capex F2"/>
      <sheetName val="VAS F2"/>
      <sheetName val="EBITDA"/>
      <sheetName val="Non Voice"/>
      <sheetName val="F VAS"/>
      <sheetName val="Forecast_Q407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2010 Requirement"/>
    </sheetNames>
    <sheetDataSet>
      <sheetData sheetId="0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king lot"/>
      <sheetName val="Driver"/>
      <sheetName val="Radio Cost (2600)"/>
      <sheetName val="Radio Cost (Hybrid)"/>
      <sheetName val="Transport Cost (2600)"/>
      <sheetName val="Transport Cost (Hybrid)"/>
      <sheetName val="Core Cost"/>
      <sheetName val="ISIT Cost"/>
      <sheetName val="Radio Assumption"/>
      <sheetName val="Transport Assumption"/>
      <sheetName val="Core Assumption"/>
      <sheetName val="Summary (2600)"/>
      <sheetName val="Summary (Hybri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"/>
      <sheetName val="2002 Total"/>
      <sheetName val="EBITDA mnd"/>
      <sheetName val="R2002"/>
      <sheetName val="B2002"/>
      <sheetName val="ASK"/>
      <sheetName val="Standardkalkyle"/>
      <sheetName val="Diagram DB"/>
      <sheetName val="Omsetning diagram"/>
      <sheetName val="Grunnlag diagram"/>
      <sheetName val="Grunndata"/>
      <sheetName val="A-sted"/>
      <sheetName val="K-k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403"/>
      <sheetName val="Data1403"/>
      <sheetName val="Pivot1402"/>
      <sheetName val="Data1402"/>
      <sheetName val="Pivot1401"/>
      <sheetName val="Data1401"/>
      <sheetName val="Pivot1312"/>
      <sheetName val="Data1312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40 metrics"/>
      <sheetName val="Detailed request overview"/>
      <sheetName val="Guideline"/>
      <sheetName val="Contacts"/>
      <sheetName val="L1.1 Size,profile &amp; positioning"/>
      <sheetName val="L1.2 OPEX breakdown"/>
      <sheetName val="L1.3 Headcount structure &amp; cost"/>
      <sheetName val="L1.4 CAPEX breakdown"/>
      <sheetName val="Status report"/>
      <sheetName val="FAQ"/>
      <sheetName val="xx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405"/>
      <sheetName val="Data1405"/>
      <sheetName val="Pivot1404"/>
      <sheetName val="Data1404"/>
      <sheetName val="Pivot1403"/>
      <sheetName val="Data1403"/>
      <sheetName val="Pivot1402"/>
      <sheetName val="Data1402"/>
      <sheetName val="Pivot1401"/>
      <sheetName val="Data1401"/>
      <sheetName val="Pivot1312"/>
      <sheetName val="Data1312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lecom Assumptions"/>
      <sheetName val="Forecasting Tools"/>
      <sheetName val="Telecoms"/>
      <sheetName val="Wireless"/>
      <sheetName val="Mexico eStrategies"/>
      <sheetName val="WBAssumptions"/>
      <sheetName val="WBFinal"/>
      <sheetName val="WBDeliverable"/>
      <sheetName val="TelecomIB"/>
      <sheetName val="DataIB"/>
      <sheetName val="AccessIB"/>
      <sheetName val="MobileIB"/>
      <sheetName val="Telecom Revenues"/>
      <sheetName val="GlobalOne"/>
      <sheetName val="Wireless Revenues"/>
      <sheetName val="Wireless EXHIBITS"/>
      <sheetName val="Consumer Revenues"/>
      <sheetName val="Business Revenues"/>
      <sheetName val="Accounts"/>
      <sheetName val="Internet"/>
      <sheetName val="Portals"/>
      <sheetName val="e-commerce"/>
      <sheetName val="CATV"/>
      <sheetName val="Telmex"/>
      <sheetName val="Iusacell "/>
      <sheetName val="MotorolaOpcos"/>
      <sheetName val="Pegaso"/>
      <sheetName val="Telcel"/>
      <sheetName val="GMPCSOpcos"/>
      <sheetName val="Alestra"/>
      <sheetName val="Avantel"/>
      <sheetName val="RSLCom"/>
      <sheetName val="Protel"/>
      <sheetName val="Marcatel"/>
      <sheetName val="NicheLD"/>
      <sheetName val="Bestel"/>
      <sheetName val="CAPs"/>
      <sheetName val="Miditel"/>
      <sheetName val="Unefon"/>
      <sheetName val="Maxcom"/>
      <sheetName val="AXTEL"/>
      <sheetName val="Datacoms Operators"/>
      <sheetName val="Paging Opcos"/>
      <sheetName val="Tariffs"/>
      <sheetName val="ISP Tariffs"/>
      <sheetName val="Suppliers"/>
      <sheetName val="Exhibits"/>
      <sheetName val="Telecomm"/>
      <sheetName val="Invest"/>
      <sheetName val="Regional"/>
      <sheetName val="Regional2"/>
      <sheetName val="MEX97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10MHz 2600 (original)"/>
      <sheetName val="@10MHz 2600 (simulation)"/>
      <sheetName val="Slide1"/>
      <sheetName val="Biz Case-BASE"/>
      <sheetName val="Mkt Sh(NonAggressive)"/>
      <sheetName val="Sheet1"/>
      <sheetName val="KeyData"/>
      <sheetName val="Biz Case-Aggresive"/>
      <sheetName val="EBITDA S2"/>
      <sheetName val="EBITDA BASE"/>
      <sheetName val="MktSh(Aggresive)"/>
      <sheetName val="PopCoverage"/>
      <sheetName val="Pop"/>
      <sheetName val="NtwkCost"/>
      <sheetName val="DiGiShare"/>
      <sheetName val="2013 devices"/>
      <sheetName val="Traffic assumptions"/>
      <sheetName val="MktShare(Kean)"/>
      <sheetName val="Basis4Inputs"/>
      <sheetName val="PopCoverage(Old)"/>
      <sheetName val="Capex2"/>
      <sheetName val="Graphs"/>
      <sheetName val="P#4 forecast"/>
      <sheetName val="PrepaidMI"/>
      <sheetName val="PostpaidSS"/>
      <sheetName val="PostpaidSS(traffic)"/>
      <sheetName val="PrepaidLS"/>
      <sheetName val="LSPre1Msia"/>
      <sheetName val="Postpaid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"/>
      <sheetName val="Mgt Rep"/>
      <sheetName val="Estimates"/>
      <sheetName val="Actual_month"/>
      <sheetName val="Actual_YTD"/>
      <sheetName val="Budget_month"/>
      <sheetName val="Budget_YTD"/>
      <sheetName val="Forecast 2000"/>
      <sheetName val=" Charts"/>
      <sheetName val="Definitions"/>
      <sheetName val="Usergui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bile dbase"/>
      <sheetName val="USG_PRE"/>
      <sheetName val="R.USG_POS"/>
      <sheetName val="Int'l"/>
      <sheetName val="FixedLine"/>
      <sheetName val="Actual-P&amp;L"/>
      <sheetName val="Notes"/>
      <sheetName val="Usage ARPU,AMPU"/>
      <sheetName val="Hy_Mapping"/>
      <sheetName val="Sheet1"/>
      <sheetName val="Sheet2"/>
      <sheetName val="Sheet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FX exposure"/>
      <sheetName val="Underlying FX exposure"/>
      <sheetName val="FY13-old"/>
      <sheetName val="FY11"/>
      <sheetName val="FY12"/>
      <sheetName val="FY13"/>
      <sheetName val="FY14"/>
      <sheetName val="DCB Dividend"/>
      <sheetName val="95% PAT"/>
      <sheetName val="Consolidated"/>
      <sheetName val="BOARD-DCB"/>
      <sheetName val="Summary to Alicia"/>
      <sheetName val="Check"/>
      <sheetName val="Historical"/>
      <sheetName val="Summary to Alice"/>
      <sheetName val="Sheet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Targets"/>
      <sheetName val="Macro"/>
      <sheetName val="PL"/>
      <sheetName val="BS"/>
      <sheetName val="KPIs"/>
      <sheetName val="Revenue details"/>
      <sheetName val="Revenues"/>
      <sheetName val="Gross Margin"/>
      <sheetName val="Gross Margin %"/>
      <sheetName val="EBITDA"/>
      <sheetName val="EBITDA %"/>
      <sheetName val="EBIT"/>
      <sheetName val="Capex"/>
      <sheetName val="Subscribers"/>
      <sheetName val="ARPU"/>
      <sheetName val="Market share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11"/>
      <sheetName val="Data1311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10"/>
      <sheetName val="Data1310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NL"/>
      <sheetName val="MA PNL"/>
      <sheetName val="MA BS"/>
      <sheetName val="Dormant BS"/>
      <sheetName val="Dormant PNL "/>
      <sheetName val="Sheet1"/>
      <sheetName val="consol tri"/>
      <sheetName val="Eliminate TM"/>
      <sheetName val="interco"/>
      <sheetName val="Other Ct"/>
      <sheetName val="Notes  "/>
      <sheetName val="revenue"/>
      <sheetName val="Inv. in Ass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pls ignore)"/>
      <sheetName val="Sheet1"/>
      <sheetName val="Summary"/>
      <sheetName val="Financial Summary JanFeb"/>
      <sheetName val="MI"/>
      <sheetName val="Sheet5"/>
      <sheetName val="Quarterly"/>
      <sheetName val="slide T"/>
      <sheetName val="slide F"/>
      <sheetName val="Slide"/>
      <sheetName val="Revenue"/>
      <sheetName val="Overview"/>
      <sheetName val="COGS"/>
      <sheetName val="Sheet2"/>
      <sheetName val="Prepaid FOcus"/>
      <sheetName val="Postpaid subs"/>
      <sheetName val="Apr vs Tar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NL"/>
      <sheetName val="MA PNL"/>
      <sheetName val="MA BS"/>
      <sheetName val="Dormant BS"/>
      <sheetName val="Dormant PNL "/>
      <sheetName val="Sheet1"/>
      <sheetName val="consol tri"/>
      <sheetName val="Eliminate TM"/>
      <sheetName val="interco"/>
      <sheetName val="Other Ct"/>
      <sheetName val="Notes"/>
      <sheetName val="revenue"/>
      <sheetName val="Inv. in Ass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Act vs T"/>
      <sheetName val="Telenor Asia"/>
      <sheetName val="Overview"/>
      <sheetName val="Revenue"/>
      <sheetName val="COGS"/>
      <sheetName val="Opex"/>
      <sheetName val="2013"/>
      <sheetName val="LE"/>
      <sheetName val="IAS"/>
      <sheetName val="Summar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PL"/>
      <sheetName val="F_STAT"/>
      <sheetName val="Revenue Q"/>
      <sheetName val="Gross Margin Q"/>
      <sheetName val="EBITDA Q"/>
      <sheetName val="EBITDA% Q"/>
      <sheetName val="Net Result"/>
      <sheetName val="Capex Q"/>
      <sheetName val="Subs Q"/>
      <sheetName val="ARPU Q"/>
      <sheetName val="Market Share"/>
      <sheetName val="Capex details"/>
      <sheetName val="Network KPIs"/>
      <sheetName val="Actual_month"/>
      <sheetName val="Actual_YTD"/>
      <sheetName val="Budget_month"/>
      <sheetName val="Budget_YTD"/>
      <sheetName val="Forecast 2000"/>
      <sheetName val="Weights"/>
      <sheetName val="fra januar 2003"/>
      <sheetName val="FF-1"/>
      <sheetName val="A-sted"/>
      <sheetName val="K-kost"/>
      <sheetName val="Total Pre"/>
      <sheetName val="CaseOppsummering"/>
      <sheetName val="Prosjektregnskap"/>
      <sheetName val="Resources &amp; Targets"/>
      <sheetName val="Fixed Assets"/>
      <sheetName val="Own CC Costs"/>
      <sheetName val="1998AMC"/>
      <sheetName val="Support Costs &amp; TC Tr.days"/>
      <sheetName val="factor"/>
      <sheetName val="Budsjettoversikt"/>
      <sheetName val="Konton"/>
      <sheetName val="2015 estimates"/>
      <sheetName val="Category"/>
      <sheetName val="list"/>
      <sheetName val="Revenue_Q"/>
      <sheetName val="Gross_Margin_Q"/>
      <sheetName val="EBITDA_Q"/>
      <sheetName val="EBITDA%_Q"/>
      <sheetName val="Net_Result"/>
      <sheetName val="Capex_Q"/>
      <sheetName val="Subs_Q"/>
      <sheetName val="ARPU_Q"/>
      <sheetName val="Market_Share"/>
      <sheetName val="Capex_details"/>
      <sheetName val="Network_KPIs"/>
      <sheetName val="fra_januar_2003"/>
      <sheetName val="Total_Pre"/>
      <sheetName val="Forecast_2000"/>
      <sheetName val="Resources_&amp;_Targets"/>
      <sheetName val="Fixed_Assets"/>
      <sheetName val="Own_CC_Costs"/>
      <sheetName val="Support_Costs_&amp;_TC_Tr_days"/>
      <sheetName val="2015_estimates"/>
      <sheetName val="TTL"/>
      <sheetName val="Cons "/>
      <sheetName val="Not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NL"/>
      <sheetName val="MA PNL"/>
      <sheetName val="MA BS"/>
      <sheetName val="Dormant BS"/>
      <sheetName val="Dormant PNL "/>
      <sheetName val="Sheet1"/>
      <sheetName val="consol tri"/>
      <sheetName val="Eliminate TM"/>
      <sheetName val="interco"/>
      <sheetName val="Other Ct"/>
      <sheetName val="Notes  "/>
      <sheetName val="revenue"/>
      <sheetName val="Inv. in Ass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bile by R-Plan"/>
      <sheetName val="Mobile dbase"/>
      <sheetName val="USG_PRE"/>
      <sheetName val="R.USG_POS"/>
      <sheetName val="LATEUSG_POS"/>
      <sheetName val="LATEUSG_PRE"/>
      <sheetName val="Int'l"/>
      <sheetName val="Functional"/>
      <sheetName val="FixedLine"/>
      <sheetName val="MM Prepaid"/>
      <sheetName val="Outbound Traffic"/>
      <sheetName val="Actual-P&amp;L"/>
      <sheetName val="Notes"/>
      <sheetName val="Usage ARPU,AMPU"/>
      <sheetName val="VAS"/>
      <sheetName val="Hy_Mapping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IS (000)"/>
      <sheetName val="Consol IS (Quarter)"/>
      <sheetName val="Consol IS Notes"/>
      <sheetName val="Consol SFP (000)"/>
      <sheetName val="Consol SFP Notes (000) "/>
      <sheetName val="Consol CFS (000)"/>
      <sheetName val="Consol CFS Workings"/>
      <sheetName val="Sheet1"/>
      <sheetName val="stats"/>
      <sheetName val="IS"/>
      <sheetName val="IS NOTES"/>
      <sheetName val="2013-14"/>
      <sheetName val="Mobile dbase"/>
      <sheetName val="Usage ARPU,AMPU"/>
      <sheetName val="EXPLANATORY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-off adj"/>
      <sheetName val="One-offs"/>
      <sheetName val="CAPEX ADDS"/>
      <sheetName val="PL Recon"/>
      <sheetName val="Actual vs Target &amp; LE"/>
      <sheetName val="handset &amp; idd margins"/>
      <sheetName val="IS"/>
      <sheetName val="IS NOTES"/>
      <sheetName val="Sheet2"/>
      <sheetName val="BD_REV"/>
      <sheetName val="PL"/>
      <sheetName val="PL NOTES"/>
      <sheetName val="Mobile"/>
      <sheetName val="Mobile dbase"/>
      <sheetName val="BD_OPEX"/>
      <sheetName val="margins"/>
      <sheetName val="KPI Workings"/>
      <sheetName val="Sheet1"/>
      <sheetName val="KPI "/>
      <sheetName val="CF 2014"/>
      <sheetName val="Major RP"/>
      <sheetName val="KPI (WINNI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th"/>
      <sheetName val="Main_Qtr"/>
      <sheetName val="Highlights(Qtr)"/>
      <sheetName val="Highlights(Mth)"/>
      <sheetName val="EBITDA_SUMMX(M)"/>
      <sheetName val="ForSlides (mth)"/>
      <sheetName val="Actual-P&amp;L"/>
      <sheetName val="ForSlides(Qtr)"/>
      <sheetName val="Usage ARPU,AMPU"/>
      <sheetName val="P&amp;L Note"/>
      <sheetName val="HC_1 Hyp "/>
      <sheetName val="Actual-P&amp;L (w)"/>
      <sheetName val="Detail-Qtr"/>
      <sheetName val="Detail-Mth"/>
      <sheetName val="Analysis"/>
      <sheetName val="Forecast"/>
      <sheetName val="Headcount Hyp"/>
      <sheetName val="R&amp;M Hyp"/>
      <sheetName val="Rental"/>
      <sheetName val="Travel - staff"/>
      <sheetName val="PaySites"/>
      <sheetName val="Graph"/>
      <sheetName val="Hyper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-Acquisitions"/>
    </sheetNames>
    <sheetDataSet>
      <sheetData sheetId="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_F_Propotioned"/>
      <sheetName val="Pivot-4xxxx"/>
      <sheetName val="Pivot-3xx"/>
      <sheetName val="AF Charged"/>
      <sheetName val="DG250 AF Charged"/>
      <sheetName val="Pivot 3xx for DG250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-4xxxx"/>
      <sheetName val="Acc_F_Propotioned"/>
      <sheetName val="Pivot-3xx AF Charged"/>
      <sheetName val="AF Charged"/>
      <sheetName val="Pivot 3xx for DG250"/>
      <sheetName val="DG250 AF Charged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"/>
      <sheetName val="Sens"/>
      <sheetName val="Ass-1"/>
      <sheetName val="Ass-2"/>
      <sheetName val="Ass-3"/>
      <sheetName val="Ass-4"/>
      <sheetName val="Ass-5"/>
      <sheetName val="Interest"/>
      <sheetName val="Capex"/>
      <sheetName val="BS"/>
      <sheetName val="BS-1(G)"/>
      <sheetName val="CF"/>
      <sheetName val="pd"/>
      <sheetName val="CF-1"/>
      <sheetName val="mcf new"/>
      <sheetName val="comp"/>
      <sheetName val="citi"/>
      <sheetName val="IS"/>
      <sheetName val="is_var"/>
      <sheetName val="IS-1(G)"/>
      <sheetName val="IS-2(G)"/>
      <sheetName val="ecf"/>
      <sheetName val="Tax"/>
      <sheetName val="citi summaryold "/>
      <sheetName val="Pre-Debts"/>
      <sheetName val="IS-4"/>
      <sheetName val="CF-3 old"/>
      <sheetName val="monthly 02 old"/>
      <sheetName val="mcf old"/>
      <sheetName val="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"/>
      <sheetName val="OTHER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09"/>
      <sheetName val="Data1309"/>
      <sheetName val="Pivot1308"/>
      <sheetName val="Data1308"/>
      <sheetName val="Pivot1307"/>
      <sheetName val="Data1307"/>
      <sheetName val="Pivot1306"/>
      <sheetName val="Data1306"/>
      <sheetName val="Pivot1305"/>
      <sheetName val="Data1305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lecom Assumptions"/>
      <sheetName val="Forecasting Tools"/>
      <sheetName val="Telecoms"/>
      <sheetName val="Wireless"/>
      <sheetName val="Mexico eStrategies"/>
      <sheetName val="WBAssumptions"/>
      <sheetName val="WBFinal"/>
      <sheetName val="WBDeliverable"/>
      <sheetName val="TelecomIB"/>
      <sheetName val="DataIB"/>
      <sheetName val="AccessIB"/>
      <sheetName val="MobileIB"/>
      <sheetName val="Telecom Revenues"/>
      <sheetName val="GlobalOne"/>
      <sheetName val="Wireless Revenues"/>
      <sheetName val="Wireless EXHIBITS"/>
      <sheetName val="Consumer Revenues"/>
      <sheetName val="Business Revenues"/>
      <sheetName val="Accounts"/>
      <sheetName val="Internet"/>
      <sheetName val="Portals"/>
      <sheetName val="e-commerce"/>
      <sheetName val="CATV"/>
      <sheetName val="Telmex"/>
      <sheetName val="Iusacell "/>
      <sheetName val="MotorolaOpcos"/>
      <sheetName val="Pegaso"/>
      <sheetName val="Telcel"/>
      <sheetName val="GMPCSOpcos"/>
      <sheetName val="Alestra"/>
      <sheetName val="Avantel"/>
      <sheetName val="RSLCom"/>
      <sheetName val="Protel"/>
      <sheetName val="Marcatel"/>
      <sheetName val="NicheLD"/>
      <sheetName val="Bestel"/>
      <sheetName val="CAPs"/>
      <sheetName val="Miditel"/>
      <sheetName val="Unefon"/>
      <sheetName val="Maxcom"/>
      <sheetName val="AXTEL"/>
      <sheetName val="Datacoms Operators"/>
      <sheetName val="Paging Opcos"/>
      <sheetName val="Tariffs"/>
      <sheetName val="ISP Tariffs"/>
      <sheetName val="Suppliers"/>
      <sheetName val="Exhibits"/>
      <sheetName val="Telecomm"/>
      <sheetName val="Invest"/>
      <sheetName val="Regional"/>
      <sheetName val="Regional2"/>
      <sheetName val="MEX97IB"/>
      <sheetName val="Telecom Assumptions:Mobile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 Summary"/>
      <sheetName val="Notes"/>
      <sheetName val="Tables&amp;Chart"/>
      <sheetName val="TIC"/>
      <sheetName val="IP forms"/>
      <sheetName val="Summary_Bucket"/>
      <sheetName val="Summary_3"/>
      <sheetName val="Summary_2"/>
      <sheetName val="Summary_1"/>
      <sheetName val="Investment Requirement"/>
      <sheetName val="Graphic summary"/>
      <sheetName val="GC vs SC"/>
      <sheetName val="summary_site &amp; Tx"/>
      <sheetName val="GC_Chargeback"/>
      <sheetName val="GC_Site_Summary"/>
      <sheetName val="GC_Sitelist"/>
      <sheetName val="GC_sample real biz case"/>
      <sheetName val="IP2_Sitelist"/>
      <sheetName val="4188_Sitelist"/>
      <sheetName val="Ref_Unit Cost"/>
      <sheetName val="Ref_tower strengthening"/>
      <sheetName val="GC Pivot"/>
      <sheetName val="Assumption for ATX"/>
      <sheetName val="Ref_PerakGC"/>
      <sheetName val="Ref_Inc_Sites"/>
      <sheetName val="Calc_Inc Sites"/>
      <sheetName val="Ref_GC_smj"/>
      <sheetName val="Ref_smjRemaining"/>
      <sheetName val="Ref_GC_Agg_291110"/>
      <sheetName val="Ref_Rainbow_Agg"/>
      <sheetName val="Ref_GC_AccessTrxSvgs"/>
      <sheetName val="Ref_Rainbow_Trunk"/>
      <sheetName val="Ref_GC_Trunk"/>
      <sheetName val="Calc_Trunk_Merge"/>
      <sheetName val="Ref_NBV"/>
      <sheetName val="Trans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-4xxxx"/>
      <sheetName val="Acc_F_Propotioned"/>
      <sheetName val="Pivot-3xx AF Charged"/>
      <sheetName val="AF Charged"/>
      <sheetName val="Maste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-list-Finance"/>
      <sheetName val="List of Values"/>
    </sheetNames>
    <sheetDataSet>
      <sheetData sheetId="0" refreshError="1"/>
      <sheetData sheetId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V INC"/>
      <sheetName val="Multiple"/>
      <sheetName val="Perpetuity"/>
      <sheetName val="DCF 3"/>
      <sheetName val="WACC II"/>
      <sheetName val="S&amp;P"/>
      <sheetName val="Developer Notes"/>
      <sheetName val="EQ. IRR"/>
      <sheetName val="COVEN"/>
      <sheetName val="SUMMARY"/>
      <sheetName val="Reconciliation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List"/>
      <sheetName val="SENSITIVITY"/>
      <sheetName val="OTHERS"/>
      <sheetName val="MEX95IB"/>
      <sheetName val="ADM4 - ADM 1"/>
      <sheetName val="Blue Cover"/>
      <sheetName val="DIL4"/>
      <sheetName val="CITRINE-2019"/>
      <sheetName val="B2S_Q-2&quot;19"/>
      <sheetName val="Relocation_BAU"/>
      <sheetName val="507 Relocation Mapping"/>
      <sheetName val="Colo_Q-2&quot;19"/>
      <sheetName val="MA_Renewal_Q2"/>
      <sheetName val="Renewal_Revised"/>
      <sheetName val="Share-out Renewal_Q2"/>
      <sheetName val="Savings_Sharing Clause-Q2"/>
      <sheetName val="Savings_High Rental Site"/>
      <sheetName val="Sheet2"/>
      <sheetName val="PNL"/>
      <sheetName val="Cover"/>
      <sheetName val="General"/>
      <sheetName val="Group structure"/>
      <sheetName val="Exe. Summary"/>
      <sheetName val="Project Info&gt;&gt;&gt;"/>
      <sheetName val="Research"/>
      <sheetName val="Project list"/>
      <sheetName val="List of entities"/>
      <sheetName val="Working&gt;&gt;&gt;"/>
      <sheetName val="ISH"/>
      <sheetName val="ANAV_ISH"/>
      <sheetName val="Present_ISH"/>
      <sheetName val="FS_ISH"/>
      <sheetName val="Project_NTMK"/>
      <sheetName val="NTMK_17"/>
      <sheetName val="Project NTMK summary"/>
      <sheetName val="PIL"/>
      <sheetName val="ANAV_PIL"/>
      <sheetName val="BS_PIL"/>
      <sheetName val="PL_PIL"/>
      <sheetName val="Breakdown_PIL"/>
      <sheetName val="DCF_PIL"/>
      <sheetName val="A. PIL"/>
      <sheetName val="DCF_PIL (VN)"/>
      <sheetName val="DL by entity"/>
      <sheetName val="Interco trans_PIL"/>
      <sheetName val="Outside service"/>
      <sheetName val="NOTE"/>
      <sheetName val="HGPM"/>
      <sheetName val="ANAV_HGPM"/>
      <sheetName val="FS_HGPM"/>
      <sheetName val="PDL"/>
      <sheetName val="BS_PDL"/>
      <sheetName val="PL_PDL"/>
      <sheetName val="FV_PDL"/>
      <sheetName val="DCF_PDL"/>
      <sheetName val="Multiples_PDL"/>
      <sheetName val="BB_FA"/>
      <sheetName val="CBRE_PDL"/>
      <sheetName val="model 2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"/>
      <sheetName val="PSI March"/>
      <sheetName val="Total Capex"/>
      <sheetName val="Finance"/>
      <sheetName val="Network "/>
      <sheetName val="IT"/>
      <sheetName val="PSI"/>
      <sheetName val="Analysis"/>
      <sheetName val="Analysis (2)"/>
      <sheetName val="IT March"/>
      <sheetName val="Network March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pls ignore)"/>
      <sheetName val="Sheet1"/>
      <sheetName val="Summary"/>
      <sheetName val="Overview"/>
      <sheetName val="Revenue"/>
      <sheetName val="COGS"/>
      <sheetName val="Sheet2"/>
      <sheetName val="Prepaid Q4"/>
      <sheetName val="Prepaid 2015"/>
      <sheetName val="Prepaid FOcus"/>
      <sheetName val="Postpaid Billed"/>
      <sheetName val="Postpaid subs"/>
      <sheetName val="Postpaid Consumer"/>
      <sheetName val="Postpaid 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Assumptions"/>
      <sheetName val="Demographics"/>
      <sheetName val="Telecom Assumptions"/>
      <sheetName val="WBAssumptions"/>
      <sheetName val="WBFinal"/>
      <sheetName val="WBDeliverable"/>
      <sheetName val="T_Exhibits"/>
      <sheetName val="Telecoms"/>
      <sheetName val="Wireless"/>
      <sheetName val="AccessIB"/>
      <sheetName val="TelecomIB"/>
      <sheetName val="DataIB"/>
      <sheetName val="Internet"/>
      <sheetName val="PrivateNetwork"/>
      <sheetName val="CATV"/>
      <sheetName val="W_Exhibits"/>
      <sheetName val="Wireless Revenues"/>
      <sheetName val="MobileIB"/>
      <sheetName val="Telecom Revenues "/>
      <sheetName val="CANTV"/>
      <sheetName val="Telcel"/>
      <sheetName val="Movilnet(CANTV)"/>
      <sheetName val="Paging"/>
      <sheetName val="RuralOpcos"/>
      <sheetName val="Supplier"/>
      <sheetName val="Tariffs"/>
      <sheetName val="DATA INPUT TOOL"/>
      <sheetName val="Voice Services"/>
      <sheetName val="Internet Services"/>
      <sheetName val="Subscriber Lines in Service"/>
      <sheetName val="Movilnet_CANTV_"/>
      <sheetName val="Telcel:Suppl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from Broadband (Rev1)"/>
      <sheetName val="Modem Track"/>
      <sheetName val="Pivot1304"/>
      <sheetName val="Data1304"/>
      <sheetName val="Pivot1303"/>
      <sheetName val="Data1303"/>
      <sheetName val="Pivot1302"/>
      <sheetName val="Data1302"/>
      <sheetName val="Pivot1301"/>
      <sheetName val="Data1301"/>
      <sheetName val="Pivot1212"/>
      <sheetName val="Data1212"/>
      <sheetName val="Pivot1211"/>
      <sheetName val="Data1211"/>
      <sheetName val="Pivot1210"/>
      <sheetName val="Data1210"/>
      <sheetName val="Pivot1209"/>
      <sheetName val="Data1209"/>
      <sheetName val="Pivot1208"/>
      <sheetName val="Data1208"/>
      <sheetName val="Pivot1207"/>
      <sheetName val="Data1207"/>
      <sheetName val="Pivot1206"/>
      <sheetName val="Data1206"/>
      <sheetName val="Pivot1205"/>
      <sheetName val="Data1205"/>
      <sheetName val="Pivot1204"/>
      <sheetName val="Data1204"/>
      <sheetName val="Pivot1203"/>
      <sheetName val="Data1203"/>
      <sheetName val="Pivot1202"/>
      <sheetName val="Data1202"/>
      <sheetName val="Pivot1201"/>
      <sheetName val="Data1201"/>
      <sheetName val="Sub"/>
      <sheetName val="Jan12_Us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Analysis-&gt;"/>
      <sheetName val="DCF"/>
      <sheetName val="SecDBData"/>
      <sheetName val="Impact"/>
      <sheetName val="Output-&gt;"/>
      <sheetName val="Summary (USD)"/>
      <sheetName val="Summary"/>
      <sheetName val="Margin Analysis"/>
      <sheetName val="Control"/>
      <sheetName val="Op Model-&gt;"/>
      <sheetName val="Tenants Ramp up"/>
      <sheetName val="Revenue Buildup"/>
      <sheetName val="GBT Opex"/>
      <sheetName val="RTT Opex "/>
      <sheetName val="GBT Capex"/>
      <sheetName val="RTT 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Graph"/>
      <sheetName val="Sc_Result"/>
      <sheetName val="SecDBData"/>
      <sheetName val="Sc_Calc"/>
      <sheetName val="KeyAssp"/>
      <sheetName val="Joint summ EFMA"/>
      <sheetName val="Impact2DiGi"/>
      <sheetName val="GraphData"/>
      <sheetName val="Input&amp;Result"/>
      <sheetName val="Summary"/>
      <sheetName val="TowerCoDCF"/>
      <sheetName val="MainCalc"/>
      <sheetName val="SPxAnlys"/>
      <sheetName val="Tenants"/>
      <sheetName val="Aryati"/>
      <sheetName val="PopCoverage"/>
      <sheetName val="Indigov1"/>
      <sheetName val="Indigo"/>
      <sheetName val="InitialCont"/>
      <sheetName val="Revenue Buildup"/>
      <sheetName val="Leasing"/>
      <sheetName val="Other Opex"/>
      <sheetName val="GBT Opex"/>
      <sheetName val="RTT Opex "/>
      <sheetName val="GBT Capex"/>
      <sheetName val="RTT Capex"/>
      <sheetName val="FAR"/>
      <sheetName val="SitesDB"/>
      <sheetName val="SiteClosure"/>
      <sheetName val="3978 summ Sites Savings  "/>
      <sheetName val="PPE-2010"/>
      <sheetName val="PPE-2011"/>
      <sheetName val="analy3 3W 8ant(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le_Intro"/>
      <sheetName val="Front"/>
      <sheetName val="F-Stat-T&amp;I"/>
      <sheetName val="F-Stat-C&amp;I"/>
      <sheetName val="F-Stat-Networks"/>
      <sheetName val="F-Stat-Mobil"/>
      <sheetName val="F-Stat-Bus"/>
      <sheetName val="F-REV-Mobile"/>
      <sheetName val="F-COGS"/>
      <sheetName val="F-OWN-WORK"/>
      <sheetName val="F-SALARIES"/>
      <sheetName val="F-OPR-COST"/>
      <sheetName val="F-DEPR"/>
      <sheetName val="F-ASS-COMP"/>
      <sheetName val="F-FIN-PL"/>
      <sheetName val="F-OTHER-PL"/>
      <sheetName val="F_INV"/>
      <sheetName val="F_PERS"/>
      <sheetName val="F-REV-Other"/>
      <sheetName val="F-REV-Plus"/>
      <sheetName val="F-REV-Networks"/>
      <sheetName val="F-REV-TBS"/>
      <sheetName val="F-REV-Comm"/>
      <sheetName val="F-REV-Mobil"/>
      <sheetName val="F-IC-REV"/>
      <sheetName val="F-IC-PL"/>
      <sheetName val="F-IC-INV"/>
      <sheetName val="F-Stat-Mobile"/>
      <sheetName val="F_ASS-PL"/>
      <sheetName val="Valid Version"/>
      <sheetName val="Valid Entities"/>
      <sheetName val="M-PL_SUMMARY"/>
      <sheetName val="Valid Counterpart"/>
      <sheetName val="Valid Accounts"/>
      <sheetName val="Data out"/>
      <sheetName val="Sjekk av manglende prod"/>
      <sheetName val="Valid Products"/>
      <sheetName val="Prepayment li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/>
      <sheetData sheetId="30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ata"/>
      <sheetName val="Co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Assumption"/>
      <sheetName val="Start page"/>
      <sheetName val="I_General"/>
      <sheetName val="I_Market"/>
      <sheetName val="Calc_Costumers and traffic"/>
      <sheetName val="Calc_Mkt"/>
      <sheetName val="I_SUPs"/>
      <sheetName val="Ref_Usg"/>
      <sheetName val="Calc_Subs"/>
      <sheetName val="Calc_USG"/>
      <sheetName val="Calc_Rev"/>
      <sheetName val="Calc_Rev2"/>
      <sheetName val="Data"/>
      <sheetName val="GPRS"/>
      <sheetName val="Rev"/>
      <sheetName val="Transmission"/>
      <sheetName val="C1"/>
      <sheetName val="Capex"/>
      <sheetName val="Opex"/>
      <sheetName val="I_OPEX"/>
      <sheetName val="Calc_OPEX"/>
      <sheetName val="Calc_Dep"/>
      <sheetName val="ValuationB"/>
      <sheetName val="Pop Coverage"/>
      <sheetName val="Baseline"/>
      <sheetName val="Calc_BC"/>
      <sheetName val="Calc_#1"/>
      <sheetName val="Calc_#2"/>
      <sheetName val="Calc_#3"/>
      <sheetName val="Calc_#3.5"/>
      <sheetName val="Calc_#4"/>
      <sheetName val="IS"/>
      <sheetName val="IS (2)"/>
      <sheetName val="3G CAPEX"/>
      <sheetName val="Costs"/>
      <sheetName val="Traffic &amp; Network"/>
      <sheetName val="Total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16FA4-3720-487A-A8EE-A197630C9EAB}">
  <sheetPr>
    <tabColor theme="5"/>
    <pageSetUpPr fitToPage="1"/>
  </sheetPr>
  <dimension ref="A1:Z46"/>
  <sheetViews>
    <sheetView tabSelected="1" zoomScale="70" zoomScaleNormal="70" workbookViewId="0">
      <pane xSplit="2" ySplit="1" topLeftCell="O35" activePane="bottomRight" state="frozen"/>
      <selection pane="topRight" activeCell="C1" sqref="C1"/>
      <selection pane="bottomLeft" activeCell="A2" sqref="A2"/>
      <selection pane="bottomRight" activeCell="B48" sqref="B48"/>
    </sheetView>
  </sheetViews>
  <sheetFormatPr defaultColWidth="8.88671875" defaultRowHeight="15.6" outlineLevelCol="1"/>
  <cols>
    <col min="1" max="1" width="2" style="10" customWidth="1"/>
    <col min="2" max="2" width="47.6640625" style="10" customWidth="1"/>
    <col min="3" max="3" width="10" style="10" hidden="1" customWidth="1" outlineLevel="1"/>
    <col min="4" max="6" width="11.33203125" style="10" hidden="1" customWidth="1" outlineLevel="1"/>
    <col min="7" max="7" width="10.44140625" style="10" customWidth="1" collapsed="1"/>
    <col min="8" max="10" width="11.6640625" style="10" customWidth="1"/>
    <col min="11" max="11" width="10.6640625" style="10" customWidth="1"/>
    <col min="12" max="13" width="11.33203125" style="10" bestFit="1" customWidth="1"/>
    <col min="14" max="14" width="11.44140625" style="10" customWidth="1"/>
    <col min="15" max="15" width="10.44140625" style="10" bestFit="1" customWidth="1"/>
    <col min="16" max="16" width="10.6640625" style="10" bestFit="1" customWidth="1"/>
    <col min="17" max="17" width="3.33203125" style="10" customWidth="1"/>
    <col min="18" max="18" width="10.6640625" style="10" customWidth="1"/>
    <col min="19" max="19" width="11.33203125" style="9" customWidth="1"/>
    <col min="20" max="20" width="11.6640625" style="10" bestFit="1" customWidth="1"/>
    <col min="21" max="21" width="11" style="10" customWidth="1"/>
    <col min="22" max="16384" width="8.88671875" style="10"/>
  </cols>
  <sheetData>
    <row r="1" spans="2:24">
      <c r="B1" s="157" t="s">
        <v>0</v>
      </c>
      <c r="C1" s="158" t="s">
        <v>1</v>
      </c>
      <c r="D1" s="91" t="s">
        <v>2</v>
      </c>
      <c r="E1" s="91" t="s">
        <v>3</v>
      </c>
      <c r="F1" s="91" t="s">
        <v>4</v>
      </c>
      <c r="G1" s="159" t="s">
        <v>5</v>
      </c>
      <c r="H1" s="91" t="s">
        <v>6</v>
      </c>
      <c r="I1" s="91" t="s">
        <v>7</v>
      </c>
      <c r="J1" s="91" t="s">
        <v>8</v>
      </c>
      <c r="K1" s="90" t="s">
        <v>9</v>
      </c>
      <c r="L1" s="91" t="s">
        <v>10</v>
      </c>
      <c r="M1" s="91" t="s">
        <v>11</v>
      </c>
      <c r="N1" s="186" t="s">
        <v>12</v>
      </c>
      <c r="O1" s="160" t="s">
        <v>13</v>
      </c>
      <c r="P1" s="161" t="s">
        <v>14</v>
      </c>
      <c r="R1" s="18" t="s">
        <v>15</v>
      </c>
      <c r="S1" s="19" t="s">
        <v>16</v>
      </c>
      <c r="T1" s="164" t="s">
        <v>17</v>
      </c>
      <c r="U1" s="20" t="s">
        <v>18</v>
      </c>
      <c r="V1" s="163" t="s">
        <v>19</v>
      </c>
    </row>
    <row r="2" spans="2:24">
      <c r="B2" s="1" t="s">
        <v>20</v>
      </c>
      <c r="C2" s="21">
        <v>623</v>
      </c>
      <c r="D2" s="3">
        <v>648</v>
      </c>
      <c r="E2" s="3">
        <v>666</v>
      </c>
      <c r="F2" s="3">
        <v>680</v>
      </c>
      <c r="G2" s="21">
        <v>656</v>
      </c>
      <c r="H2" s="3">
        <v>638</v>
      </c>
      <c r="I2" s="3">
        <v>626</v>
      </c>
      <c r="J2" s="3">
        <v>619</v>
      </c>
      <c r="K2" s="21">
        <v>617</v>
      </c>
      <c r="L2" s="3">
        <v>623</v>
      </c>
      <c r="M2" s="3">
        <v>633</v>
      </c>
      <c r="N2" s="187">
        <v>629</v>
      </c>
      <c r="O2" s="67">
        <v>-6.3191153238546516E-3</v>
      </c>
      <c r="P2" s="68">
        <v>1.6155088852988664E-2</v>
      </c>
      <c r="R2" s="11"/>
      <c r="S2" s="21">
        <v>2617</v>
      </c>
      <c r="T2" s="223">
        <v>2539</v>
      </c>
      <c r="U2" s="187">
        <v>2502</v>
      </c>
      <c r="V2" s="68">
        <v>-1.4572666404096046E-2</v>
      </c>
    </row>
    <row r="3" spans="2:24">
      <c r="B3" s="1" t="s">
        <v>21</v>
      </c>
      <c r="C3" s="21">
        <v>769</v>
      </c>
      <c r="D3" s="3">
        <v>751</v>
      </c>
      <c r="E3" s="3">
        <v>740</v>
      </c>
      <c r="F3" s="3">
        <v>736</v>
      </c>
      <c r="G3" s="21">
        <v>686</v>
      </c>
      <c r="H3" s="3">
        <v>627</v>
      </c>
      <c r="I3" s="3">
        <v>668</v>
      </c>
      <c r="J3" s="3">
        <v>642</v>
      </c>
      <c r="K3" s="21">
        <v>640</v>
      </c>
      <c r="L3" s="3">
        <v>643</v>
      </c>
      <c r="M3" s="3">
        <v>645</v>
      </c>
      <c r="N3" s="187">
        <v>625</v>
      </c>
      <c r="O3" s="67">
        <v>-3.1007751937984551E-2</v>
      </c>
      <c r="P3" s="68">
        <v>-2.6479750778816147E-2</v>
      </c>
      <c r="R3" s="11"/>
      <c r="S3" s="21">
        <v>2996</v>
      </c>
      <c r="T3" s="223">
        <v>2623</v>
      </c>
      <c r="U3" s="187">
        <v>2553</v>
      </c>
      <c r="V3" s="68">
        <v>-2.6686999618757201E-2</v>
      </c>
    </row>
    <row r="4" spans="2:24">
      <c r="B4" s="1" t="s">
        <v>22</v>
      </c>
      <c r="C4" s="21">
        <v>1</v>
      </c>
      <c r="D4" s="3">
        <v>3</v>
      </c>
      <c r="E4" s="3">
        <v>7</v>
      </c>
      <c r="F4" s="3">
        <v>20</v>
      </c>
      <c r="G4" s="21">
        <v>45</v>
      </c>
      <c r="H4" s="3">
        <v>52</v>
      </c>
      <c r="I4" s="3">
        <v>80</v>
      </c>
      <c r="J4" s="3">
        <v>89</v>
      </c>
      <c r="K4" s="21">
        <v>80</v>
      </c>
      <c r="L4" s="3">
        <v>74</v>
      </c>
      <c r="M4" s="3">
        <v>65</v>
      </c>
      <c r="N4" s="187">
        <v>67</v>
      </c>
      <c r="O4" s="67">
        <v>3.076923076923066E-2</v>
      </c>
      <c r="P4" s="68">
        <v>-0.2471910112359551</v>
      </c>
      <c r="R4" s="11"/>
      <c r="S4" s="21">
        <v>31</v>
      </c>
      <c r="T4" s="223">
        <v>266</v>
      </c>
      <c r="U4" s="187">
        <v>286</v>
      </c>
      <c r="V4" s="68">
        <v>7.5187969924812137E-2</v>
      </c>
    </row>
    <row r="5" spans="2:24">
      <c r="B5" s="6" t="s">
        <v>23</v>
      </c>
      <c r="C5" s="23">
        <v>1393</v>
      </c>
      <c r="D5" s="8">
        <v>1402</v>
      </c>
      <c r="E5" s="8">
        <v>1413</v>
      </c>
      <c r="F5" s="8">
        <v>1436</v>
      </c>
      <c r="G5" s="23">
        <v>1387</v>
      </c>
      <c r="H5" s="8">
        <v>1317</v>
      </c>
      <c r="I5" s="8">
        <v>1374</v>
      </c>
      <c r="J5" s="8">
        <v>1350</v>
      </c>
      <c r="K5" s="23">
        <v>1337</v>
      </c>
      <c r="L5" s="8">
        <v>1340</v>
      </c>
      <c r="M5" s="8">
        <v>1343</v>
      </c>
      <c r="N5" s="188">
        <v>1321</v>
      </c>
      <c r="O5" s="69">
        <v>-1.6381236038719327E-2</v>
      </c>
      <c r="P5" s="70">
        <v>-2.1481481481481435E-2</v>
      </c>
      <c r="R5" s="11"/>
      <c r="S5" s="23">
        <v>5644</v>
      </c>
      <c r="T5" s="224">
        <v>5428</v>
      </c>
      <c r="U5" s="188">
        <v>5341</v>
      </c>
      <c r="V5" s="70">
        <v>-1.6028002947678699E-2</v>
      </c>
      <c r="X5" s="243"/>
    </row>
    <row r="6" spans="2:24">
      <c r="B6" s="1" t="s">
        <v>24</v>
      </c>
      <c r="C6" s="21">
        <v>116</v>
      </c>
      <c r="D6" s="3">
        <v>147</v>
      </c>
      <c r="E6" s="3">
        <v>149</v>
      </c>
      <c r="F6" s="3">
        <v>242</v>
      </c>
      <c r="G6" s="21">
        <v>173</v>
      </c>
      <c r="H6" s="3">
        <v>135</v>
      </c>
      <c r="I6" s="3">
        <v>206</v>
      </c>
      <c r="J6" s="3">
        <v>211</v>
      </c>
      <c r="K6" s="21">
        <v>213</v>
      </c>
      <c r="L6" s="3">
        <v>278</v>
      </c>
      <c r="M6" s="3">
        <v>241</v>
      </c>
      <c r="N6" s="187">
        <v>263</v>
      </c>
      <c r="O6" s="67">
        <v>9.1286307053941806E-2</v>
      </c>
      <c r="P6" s="68">
        <v>0.24644549763033186</v>
      </c>
      <c r="R6" s="11"/>
      <c r="S6" s="21">
        <v>654</v>
      </c>
      <c r="T6" s="223">
        <v>725</v>
      </c>
      <c r="U6" s="187">
        <v>995</v>
      </c>
      <c r="V6" s="68">
        <v>0.37241379310344835</v>
      </c>
    </row>
    <row r="7" spans="2:24">
      <c r="B7" s="6" t="s">
        <v>25</v>
      </c>
      <c r="C7" s="23">
        <v>1509</v>
      </c>
      <c r="D7" s="8">
        <v>1549</v>
      </c>
      <c r="E7" s="8">
        <v>1562</v>
      </c>
      <c r="F7" s="8">
        <v>1678</v>
      </c>
      <c r="G7" s="23">
        <v>1560</v>
      </c>
      <c r="H7" s="8">
        <v>1452</v>
      </c>
      <c r="I7" s="8">
        <v>1580</v>
      </c>
      <c r="J7" s="8">
        <v>1561</v>
      </c>
      <c r="K7" s="23">
        <v>1550</v>
      </c>
      <c r="L7" s="8">
        <v>1618</v>
      </c>
      <c r="M7" s="8">
        <v>1584</v>
      </c>
      <c r="N7" s="188">
        <v>1584</v>
      </c>
      <c r="O7" s="69">
        <v>0</v>
      </c>
      <c r="P7" s="70">
        <v>1.4734144778987934E-2</v>
      </c>
      <c r="R7" s="11"/>
      <c r="S7" s="23">
        <v>6298</v>
      </c>
      <c r="T7" s="224">
        <v>6153</v>
      </c>
      <c r="U7" s="188">
        <v>6336</v>
      </c>
      <c r="V7" s="70">
        <v>2.9741589468551988E-2</v>
      </c>
    </row>
    <row r="8" spans="2:24">
      <c r="B8" s="9" t="s">
        <v>26</v>
      </c>
      <c r="C8" s="21">
        <v>-302</v>
      </c>
      <c r="D8" s="3">
        <v>-309</v>
      </c>
      <c r="E8" s="3">
        <v>-346</v>
      </c>
      <c r="F8" s="3">
        <v>-478</v>
      </c>
      <c r="G8" s="21">
        <v>-397</v>
      </c>
      <c r="H8" s="3">
        <v>-318</v>
      </c>
      <c r="I8" s="3">
        <v>-407</v>
      </c>
      <c r="J8" s="3">
        <v>-417</v>
      </c>
      <c r="K8" s="21">
        <v>-417</v>
      </c>
      <c r="L8" s="3">
        <v>-484</v>
      </c>
      <c r="M8" s="3">
        <v>-410</v>
      </c>
      <c r="N8" s="187">
        <v>-443</v>
      </c>
      <c r="O8" s="67">
        <v>8.0487804878048852E-2</v>
      </c>
      <c r="P8" s="68">
        <v>6.2350119904076795E-2</v>
      </c>
      <c r="R8" s="11"/>
      <c r="S8" s="21">
        <v>-1435</v>
      </c>
      <c r="T8" s="223">
        <v>-1539</v>
      </c>
      <c r="U8" s="187">
        <v>-1754</v>
      </c>
      <c r="V8" s="68">
        <v>0.13970110461338536</v>
      </c>
    </row>
    <row r="9" spans="2:24">
      <c r="B9" s="88" t="s">
        <v>27</v>
      </c>
      <c r="C9" s="26">
        <v>-120</v>
      </c>
      <c r="D9" s="25">
        <v>-146</v>
      </c>
      <c r="E9" s="25">
        <v>-151</v>
      </c>
      <c r="F9" s="25">
        <v>-263</v>
      </c>
      <c r="G9" s="26">
        <v>-195</v>
      </c>
      <c r="H9" s="25">
        <v>-129</v>
      </c>
      <c r="I9" s="25">
        <v>-218</v>
      </c>
      <c r="J9" s="25">
        <v>-214</v>
      </c>
      <c r="K9" s="26">
        <v>-230</v>
      </c>
      <c r="L9" s="25">
        <v>-291</v>
      </c>
      <c r="M9" s="25">
        <v>-235</v>
      </c>
      <c r="N9" s="189">
        <v>-284</v>
      </c>
      <c r="O9" s="71">
        <v>0.20851063829787231</v>
      </c>
      <c r="P9" s="72">
        <v>0.32710280373831768</v>
      </c>
      <c r="R9" s="11"/>
      <c r="S9" s="26">
        <v>-680</v>
      </c>
      <c r="T9" s="223">
        <v>-756</v>
      </c>
      <c r="U9" s="189">
        <v>-1040</v>
      </c>
      <c r="V9" s="72">
        <v>0.37566137566137559</v>
      </c>
    </row>
    <row r="10" spans="2:24">
      <c r="B10" s="88" t="s">
        <v>28</v>
      </c>
      <c r="C10" s="26">
        <v>-182</v>
      </c>
      <c r="D10" s="25">
        <v>-163</v>
      </c>
      <c r="E10" s="25">
        <v>-195</v>
      </c>
      <c r="F10" s="25">
        <v>-215</v>
      </c>
      <c r="G10" s="26">
        <v>-202</v>
      </c>
      <c r="H10" s="25">
        <v>-189</v>
      </c>
      <c r="I10" s="25">
        <v>-189</v>
      </c>
      <c r="J10" s="25">
        <v>-203</v>
      </c>
      <c r="K10" s="26">
        <v>-187</v>
      </c>
      <c r="L10" s="25">
        <v>-193</v>
      </c>
      <c r="M10" s="25">
        <v>-175</v>
      </c>
      <c r="N10" s="189">
        <v>-159</v>
      </c>
      <c r="O10" s="71">
        <v>-9.1428571428571415E-2</v>
      </c>
      <c r="P10" s="72">
        <v>-0.21674876847290636</v>
      </c>
      <c r="R10" s="11"/>
      <c r="S10" s="26">
        <v>-755</v>
      </c>
      <c r="T10" s="223">
        <v>-783</v>
      </c>
      <c r="U10" s="189">
        <v>-714</v>
      </c>
      <c r="V10" s="72">
        <v>-8.8122605363984641E-2</v>
      </c>
    </row>
    <row r="11" spans="2:24">
      <c r="B11" s="6" t="s">
        <v>29</v>
      </c>
      <c r="C11" s="23">
        <v>1207</v>
      </c>
      <c r="D11" s="8">
        <v>1240</v>
      </c>
      <c r="E11" s="8">
        <v>1216</v>
      </c>
      <c r="F11" s="8">
        <v>1200</v>
      </c>
      <c r="G11" s="23">
        <v>1163</v>
      </c>
      <c r="H11" s="8">
        <v>1134</v>
      </c>
      <c r="I11" s="8">
        <v>1173</v>
      </c>
      <c r="J11" s="8">
        <v>1144</v>
      </c>
      <c r="K11" s="23">
        <v>1133</v>
      </c>
      <c r="L11" s="8">
        <v>1134</v>
      </c>
      <c r="M11" s="8">
        <v>1174</v>
      </c>
      <c r="N11" s="188">
        <v>1141</v>
      </c>
      <c r="O11" s="69">
        <v>-2.8109028960817684E-2</v>
      </c>
      <c r="P11" s="70">
        <v>-2.622377622377603E-3</v>
      </c>
      <c r="R11" s="11"/>
      <c r="S11" s="23">
        <v>4863</v>
      </c>
      <c r="T11" s="224">
        <v>4614</v>
      </c>
      <c r="U11" s="188">
        <v>4582</v>
      </c>
      <c r="V11" s="70">
        <v>-6.9354139575206197E-3</v>
      </c>
    </row>
    <row r="12" spans="2:24">
      <c r="B12" s="79" t="s">
        <v>30</v>
      </c>
      <c r="C12" s="80">
        <v>0.8</v>
      </c>
      <c r="D12" s="71">
        <v>0.80100000000000005</v>
      </c>
      <c r="E12" s="71">
        <v>0.77800000000000002</v>
      </c>
      <c r="F12" s="71">
        <v>0.71499999999999997</v>
      </c>
      <c r="G12" s="80">
        <v>0.746</v>
      </c>
      <c r="H12" s="71">
        <v>0.78100000000000003</v>
      </c>
      <c r="I12" s="71">
        <v>0.74199999999999999</v>
      </c>
      <c r="J12" s="71">
        <v>0.73299999999999998</v>
      </c>
      <c r="K12" s="80">
        <v>0.73099999999999998</v>
      </c>
      <c r="L12" s="71">
        <v>0.70099999999999996</v>
      </c>
      <c r="M12" s="71">
        <v>0.74099999999999999</v>
      </c>
      <c r="N12" s="190">
        <v>0.72</v>
      </c>
      <c r="O12" s="172">
        <v>-2.1000000000000019E-2</v>
      </c>
      <c r="P12" s="68">
        <v>-1.3000000000000012E-2</v>
      </c>
      <c r="Q12" s="81"/>
      <c r="R12" s="11"/>
      <c r="S12" s="80">
        <v>0.77200000000000002</v>
      </c>
      <c r="T12" s="225">
        <v>0.75</v>
      </c>
      <c r="U12" s="190">
        <v>0.72299999999999998</v>
      </c>
      <c r="V12" s="68">
        <v>-2.7000000000000024E-2</v>
      </c>
    </row>
    <row r="13" spans="2:24">
      <c r="B13" s="9" t="s">
        <v>31</v>
      </c>
      <c r="C13" s="21">
        <v>-402</v>
      </c>
      <c r="D13" s="3">
        <v>-390</v>
      </c>
      <c r="E13" s="3">
        <v>-379</v>
      </c>
      <c r="F13" s="3">
        <v>-381</v>
      </c>
      <c r="G13" s="21">
        <v>-407</v>
      </c>
      <c r="H13" s="3">
        <v>-364</v>
      </c>
      <c r="I13" s="3">
        <v>-385</v>
      </c>
      <c r="J13" s="3">
        <v>-378</v>
      </c>
      <c r="K13" s="21">
        <v>-395</v>
      </c>
      <c r="L13" s="3">
        <v>-391</v>
      </c>
      <c r="M13" s="3">
        <v>-386</v>
      </c>
      <c r="N13" s="187">
        <v>-401</v>
      </c>
      <c r="O13" s="67">
        <v>3.8860103626942921E-2</v>
      </c>
      <c r="P13" s="68">
        <v>6.0846560846560926E-2</v>
      </c>
      <c r="R13" s="11"/>
      <c r="S13" s="85">
        <v>-1552</v>
      </c>
      <c r="T13" s="223">
        <v>-1534</v>
      </c>
      <c r="U13" s="187">
        <v>-1573</v>
      </c>
      <c r="V13" s="68">
        <v>2.5423728813559254E-2</v>
      </c>
    </row>
    <row r="14" spans="2:24">
      <c r="B14" s="27" t="s">
        <v>32</v>
      </c>
      <c r="C14" s="26">
        <v>-115</v>
      </c>
      <c r="D14" s="25">
        <v>-118</v>
      </c>
      <c r="E14" s="25">
        <v>-112</v>
      </c>
      <c r="F14" s="25">
        <v>-109</v>
      </c>
      <c r="G14" s="26">
        <v>-110</v>
      </c>
      <c r="H14" s="25">
        <v>-92</v>
      </c>
      <c r="I14" s="25">
        <v>-107</v>
      </c>
      <c r="J14" s="25">
        <v>-96</v>
      </c>
      <c r="K14" s="26">
        <v>-102</v>
      </c>
      <c r="L14" s="25">
        <v>-96</v>
      </c>
      <c r="M14" s="25">
        <v>-82</v>
      </c>
      <c r="N14" s="189">
        <v>-97</v>
      </c>
      <c r="O14" s="71">
        <v>0.18292682926829262</v>
      </c>
      <c r="P14" s="72">
        <v>1.0416666666666741E-2</v>
      </c>
      <c r="R14" s="236"/>
      <c r="S14" s="26">
        <v>-454</v>
      </c>
      <c r="T14" s="223">
        <v>-405</v>
      </c>
      <c r="U14" s="189">
        <v>-377</v>
      </c>
      <c r="V14" s="72">
        <v>-6.9135802469135754E-2</v>
      </c>
    </row>
    <row r="15" spans="2:24">
      <c r="B15" s="27" t="s">
        <v>33</v>
      </c>
      <c r="C15" s="26">
        <v>-65</v>
      </c>
      <c r="D15" s="25">
        <v>-54</v>
      </c>
      <c r="E15" s="25">
        <v>-53</v>
      </c>
      <c r="F15" s="25">
        <v>-52</v>
      </c>
      <c r="G15" s="26">
        <v>-64</v>
      </c>
      <c r="H15" s="25">
        <v>-51</v>
      </c>
      <c r="I15" s="25">
        <v>-59</v>
      </c>
      <c r="J15" s="25">
        <v>-68</v>
      </c>
      <c r="K15" s="26">
        <v>-62</v>
      </c>
      <c r="L15" s="25">
        <v>-57</v>
      </c>
      <c r="M15" s="25">
        <v>-64</v>
      </c>
      <c r="N15" s="189">
        <v>-61</v>
      </c>
      <c r="O15" s="71">
        <v>-4.6875E-2</v>
      </c>
      <c r="P15" s="72">
        <v>-0.1029411764705882</v>
      </c>
      <c r="R15" s="11"/>
      <c r="S15" s="26">
        <v>-224</v>
      </c>
      <c r="T15" s="223">
        <v>-242</v>
      </c>
      <c r="U15" s="189">
        <v>-244</v>
      </c>
      <c r="V15" s="72">
        <v>8.2644628099173278E-3</v>
      </c>
    </row>
    <row r="16" spans="2:24">
      <c r="B16" s="27" t="s">
        <v>34</v>
      </c>
      <c r="C16" s="26">
        <v>-52</v>
      </c>
      <c r="D16" s="25">
        <v>-43</v>
      </c>
      <c r="E16" s="25">
        <v>-42</v>
      </c>
      <c r="F16" s="25">
        <v>-33</v>
      </c>
      <c r="G16" s="26">
        <v>-58</v>
      </c>
      <c r="H16" s="25">
        <v>-56</v>
      </c>
      <c r="I16" s="25">
        <v>-38</v>
      </c>
      <c r="J16" s="25">
        <v>-39</v>
      </c>
      <c r="K16" s="26">
        <v>-59</v>
      </c>
      <c r="L16" s="25">
        <v>-49</v>
      </c>
      <c r="M16" s="25">
        <v>-47</v>
      </c>
      <c r="N16" s="189">
        <v>-66</v>
      </c>
      <c r="O16" s="71">
        <v>0.4042553191489362</v>
      </c>
      <c r="P16" s="72">
        <v>0.69230769230769229</v>
      </c>
      <c r="R16" s="11"/>
      <c r="S16" s="26">
        <v>-170</v>
      </c>
      <c r="T16" s="223">
        <v>-191</v>
      </c>
      <c r="U16" s="189">
        <v>-221</v>
      </c>
      <c r="V16" s="72">
        <v>0.15706806282722519</v>
      </c>
    </row>
    <row r="17" spans="2:26">
      <c r="B17" s="27" t="s">
        <v>35</v>
      </c>
      <c r="C17" s="26">
        <v>-78</v>
      </c>
      <c r="D17" s="25">
        <v>-78</v>
      </c>
      <c r="E17" s="25">
        <v>-74</v>
      </c>
      <c r="F17" s="25">
        <v>-80</v>
      </c>
      <c r="G17" s="26">
        <v>-80</v>
      </c>
      <c r="H17" s="25">
        <v>-80</v>
      </c>
      <c r="I17" s="25">
        <v>-77</v>
      </c>
      <c r="J17" s="25">
        <v>-82</v>
      </c>
      <c r="K17" s="26">
        <v>-81</v>
      </c>
      <c r="L17" s="25">
        <v>-79</v>
      </c>
      <c r="M17" s="25">
        <v>-84</v>
      </c>
      <c r="N17" s="189">
        <v>-83</v>
      </c>
      <c r="O17" s="71">
        <v>-1.1904761904761862E-2</v>
      </c>
      <c r="P17" s="72">
        <v>1.2195121951219523E-2</v>
      </c>
      <c r="R17" s="11"/>
      <c r="S17" s="26">
        <v>-310</v>
      </c>
      <c r="T17" s="223">
        <v>-319</v>
      </c>
      <c r="U17" s="189">
        <v>-327</v>
      </c>
      <c r="V17" s="72">
        <v>2.5078369905956022E-2</v>
      </c>
    </row>
    <row r="18" spans="2:26">
      <c r="B18" s="27" t="s">
        <v>36</v>
      </c>
      <c r="C18" s="26">
        <v>-78</v>
      </c>
      <c r="D18" s="25">
        <v>-85</v>
      </c>
      <c r="E18" s="25">
        <v>-79</v>
      </c>
      <c r="F18" s="25">
        <v>-79</v>
      </c>
      <c r="G18" s="26">
        <v>-82</v>
      </c>
      <c r="H18" s="25">
        <v>-65</v>
      </c>
      <c r="I18" s="25">
        <v>-74</v>
      </c>
      <c r="J18" s="25">
        <v>-75</v>
      </c>
      <c r="K18" s="26">
        <v>-81</v>
      </c>
      <c r="L18" s="25">
        <v>-96</v>
      </c>
      <c r="M18" s="25">
        <v>-92</v>
      </c>
      <c r="N18" s="189">
        <v>-80</v>
      </c>
      <c r="O18" s="71">
        <v>-0.13043478260869568</v>
      </c>
      <c r="P18" s="72">
        <v>6.6666666666666652E-2</v>
      </c>
      <c r="R18" s="11"/>
      <c r="S18" s="85">
        <v>-321</v>
      </c>
      <c r="T18" s="223">
        <v>-296</v>
      </c>
      <c r="U18" s="189">
        <v>-349</v>
      </c>
      <c r="V18" s="72">
        <v>0.17905405405405395</v>
      </c>
    </row>
    <row r="19" spans="2:26">
      <c r="B19" s="27" t="s">
        <v>37</v>
      </c>
      <c r="C19" s="26">
        <v>-14</v>
      </c>
      <c r="D19" s="25">
        <v>-12</v>
      </c>
      <c r="E19" s="25">
        <v>-19</v>
      </c>
      <c r="F19" s="25">
        <v>-28</v>
      </c>
      <c r="G19" s="26">
        <v>-13</v>
      </c>
      <c r="H19" s="25">
        <v>-20</v>
      </c>
      <c r="I19" s="25">
        <v>-30</v>
      </c>
      <c r="J19" s="25">
        <v>-18</v>
      </c>
      <c r="K19" s="26">
        <v>-10</v>
      </c>
      <c r="L19" s="25">
        <v>-14</v>
      </c>
      <c r="M19" s="25">
        <v>-17</v>
      </c>
      <c r="N19" s="189">
        <v>-14</v>
      </c>
      <c r="O19" s="71">
        <v>-0.17647058823529416</v>
      </c>
      <c r="P19" s="72">
        <v>-0.22222222222222221</v>
      </c>
      <c r="R19" s="11"/>
      <c r="S19" s="26">
        <v>-73</v>
      </c>
      <c r="T19" s="223">
        <v>-81</v>
      </c>
      <c r="U19" s="189">
        <v>-55</v>
      </c>
      <c r="V19" s="72">
        <v>-0.32098765432098764</v>
      </c>
    </row>
    <row r="20" spans="2:26">
      <c r="B20" s="37" t="s">
        <v>38</v>
      </c>
      <c r="C20" s="23">
        <v>805</v>
      </c>
      <c r="D20" s="8">
        <v>850</v>
      </c>
      <c r="E20" s="8">
        <v>837</v>
      </c>
      <c r="F20" s="8">
        <v>819</v>
      </c>
      <c r="G20" s="23">
        <v>756</v>
      </c>
      <c r="H20" s="8">
        <v>770</v>
      </c>
      <c r="I20" s="8">
        <v>788</v>
      </c>
      <c r="J20" s="8">
        <v>766</v>
      </c>
      <c r="K20" s="23">
        <v>738</v>
      </c>
      <c r="L20" s="8">
        <v>743</v>
      </c>
      <c r="M20" s="8">
        <v>788</v>
      </c>
      <c r="N20" s="188">
        <v>740</v>
      </c>
      <c r="O20" s="69">
        <v>-6.0913705583756306E-2</v>
      </c>
      <c r="P20" s="70">
        <v>-3.394255874673624E-2</v>
      </c>
      <c r="R20" s="11"/>
      <c r="S20" s="23">
        <v>3311</v>
      </c>
      <c r="T20" s="224">
        <v>3080</v>
      </c>
      <c r="U20" s="188">
        <v>3009</v>
      </c>
      <c r="V20" s="70">
        <v>-2.3051948051948101E-2</v>
      </c>
      <c r="X20" s="243"/>
      <c r="Y20" s="11"/>
      <c r="Z20" s="11"/>
    </row>
    <row r="21" spans="2:26">
      <c r="B21" s="79" t="s">
        <v>39</v>
      </c>
      <c r="C21" s="80">
        <v>0.53300000000000003</v>
      </c>
      <c r="D21" s="71">
        <v>0.54900000000000004</v>
      </c>
      <c r="E21" s="71">
        <v>0.53600000000000003</v>
      </c>
      <c r="F21" s="71">
        <v>0.48799999999999999</v>
      </c>
      <c r="G21" s="80">
        <v>0.48499999999999999</v>
      </c>
      <c r="H21" s="71">
        <v>0.53</v>
      </c>
      <c r="I21" s="71">
        <v>0.499</v>
      </c>
      <c r="J21" s="71">
        <v>0.49099999999999999</v>
      </c>
      <c r="K21" s="80">
        <v>0.47599999999999998</v>
      </c>
      <c r="L21" s="71">
        <v>0.45900000000000002</v>
      </c>
      <c r="M21" s="71">
        <v>0.497</v>
      </c>
      <c r="N21" s="190">
        <v>0.46700000000000003</v>
      </c>
      <c r="O21" s="71">
        <v>-2.9999999999999971E-2</v>
      </c>
      <c r="P21" s="72">
        <v>-2.3999999999999966E-2</v>
      </c>
      <c r="Q21" s="81"/>
      <c r="R21" s="11"/>
      <c r="S21" s="80">
        <v>0.52600000000000002</v>
      </c>
      <c r="T21" s="226">
        <v>0.501</v>
      </c>
      <c r="U21" s="190">
        <v>0.47499999999999998</v>
      </c>
      <c r="V21" s="72">
        <v>-2.6000000000000023E-2</v>
      </c>
    </row>
    <row r="22" spans="2:26">
      <c r="B22" s="28" t="s">
        <v>40</v>
      </c>
      <c r="C22" s="35"/>
      <c r="D22" s="34"/>
      <c r="E22" s="34"/>
      <c r="F22" s="34"/>
      <c r="G22" s="35">
        <v>756</v>
      </c>
      <c r="H22" s="34">
        <v>744</v>
      </c>
      <c r="I22" s="34">
        <v>743</v>
      </c>
      <c r="J22" s="34">
        <v>757</v>
      </c>
      <c r="K22" s="35">
        <v>743</v>
      </c>
      <c r="L22" s="34">
        <v>744</v>
      </c>
      <c r="M22" s="34">
        <v>766</v>
      </c>
      <c r="N22" s="191">
        <v>740</v>
      </c>
      <c r="O22" s="73">
        <v>-3.394255874673624E-2</v>
      </c>
      <c r="P22" s="74">
        <v>-2.2457067371202122E-2</v>
      </c>
      <c r="R22" s="11"/>
      <c r="S22" s="233"/>
      <c r="T22" s="144">
        <v>3019</v>
      </c>
      <c r="U22" s="191">
        <v>3022</v>
      </c>
      <c r="V22" s="74">
        <v>9.9370652533958825E-4</v>
      </c>
    </row>
    <row r="23" spans="2:26">
      <c r="B23" s="31" t="s">
        <v>41</v>
      </c>
      <c r="C23" s="33"/>
      <c r="D23" s="32"/>
      <c r="E23" s="32"/>
      <c r="F23" s="32"/>
      <c r="G23" s="33">
        <v>0.48499999999999999</v>
      </c>
      <c r="H23" s="32">
        <v>0.51200000000000001</v>
      </c>
      <c r="I23" s="32">
        <v>0.47299999999999998</v>
      </c>
      <c r="J23" s="32">
        <v>0.48499999999999999</v>
      </c>
      <c r="K23" s="33">
        <v>0.47899999999999998</v>
      </c>
      <c r="L23" s="32">
        <v>0.47099999999999997</v>
      </c>
      <c r="M23" s="32">
        <v>0.48599999999999999</v>
      </c>
      <c r="N23" s="192">
        <v>0.46500000000000002</v>
      </c>
      <c r="O23" s="71">
        <v>-2.0999999999999963E-2</v>
      </c>
      <c r="P23" s="72">
        <v>-1.9999999999999962E-2</v>
      </c>
      <c r="R23" s="11"/>
      <c r="S23" s="43"/>
      <c r="T23" s="235">
        <v>0.49099999999999999</v>
      </c>
      <c r="U23" s="192">
        <v>0.48</v>
      </c>
      <c r="V23" s="72">
        <v>-1.100000000000001E-2</v>
      </c>
    </row>
    <row r="24" spans="2:26">
      <c r="B24" s="36" t="s">
        <v>42</v>
      </c>
      <c r="C24" s="21">
        <v>-305</v>
      </c>
      <c r="D24" s="3">
        <v>-308</v>
      </c>
      <c r="E24" s="3">
        <v>-293</v>
      </c>
      <c r="F24" s="3">
        <v>-291</v>
      </c>
      <c r="G24" s="21">
        <v>-306</v>
      </c>
      <c r="H24" s="3">
        <v>-328</v>
      </c>
      <c r="I24" s="3">
        <v>-312</v>
      </c>
      <c r="J24" s="3">
        <v>-276</v>
      </c>
      <c r="K24" s="21">
        <v>-309</v>
      </c>
      <c r="L24" s="3">
        <v>-325</v>
      </c>
      <c r="M24" s="3">
        <v>-322</v>
      </c>
      <c r="N24" s="187">
        <v>-307</v>
      </c>
      <c r="O24" s="67">
        <v>-4.6583850931677051E-2</v>
      </c>
      <c r="P24" s="68">
        <v>0.1123188405797102</v>
      </c>
      <c r="R24" s="11"/>
      <c r="S24" s="21">
        <v>-1197</v>
      </c>
      <c r="T24" s="223">
        <v>-1222</v>
      </c>
      <c r="U24" s="187">
        <v>-1263</v>
      </c>
      <c r="V24" s="68">
        <v>3.3551554828150643E-2</v>
      </c>
    </row>
    <row r="25" spans="2:26">
      <c r="B25" s="36" t="s">
        <v>43</v>
      </c>
      <c r="C25" s="21">
        <v>1</v>
      </c>
      <c r="D25" s="3">
        <v>-2</v>
      </c>
      <c r="E25" s="3">
        <v>0</v>
      </c>
      <c r="F25" s="3">
        <v>0</v>
      </c>
      <c r="G25" s="21">
        <v>0</v>
      </c>
      <c r="H25" s="3">
        <v>0</v>
      </c>
      <c r="I25" s="3">
        <v>-2</v>
      </c>
      <c r="J25" s="3">
        <v>-51</v>
      </c>
      <c r="K25" s="21">
        <v>-1</v>
      </c>
      <c r="L25" s="3">
        <v>0</v>
      </c>
      <c r="M25" s="3">
        <v>-2</v>
      </c>
      <c r="N25" s="187">
        <v>-14</v>
      </c>
      <c r="O25" s="67">
        <v>6</v>
      </c>
      <c r="P25" s="68">
        <v>-0.72549019607843135</v>
      </c>
      <c r="R25" s="11"/>
      <c r="S25" s="21">
        <v>-1</v>
      </c>
      <c r="T25" s="227">
        <v>-53</v>
      </c>
      <c r="U25" s="187">
        <v>-17</v>
      </c>
      <c r="V25" s="68">
        <v>-0.679245283018868</v>
      </c>
    </row>
    <row r="26" spans="2:26">
      <c r="B26" s="37" t="s">
        <v>44</v>
      </c>
      <c r="C26" s="23">
        <v>501</v>
      </c>
      <c r="D26" s="8">
        <v>540</v>
      </c>
      <c r="E26" s="8">
        <v>544</v>
      </c>
      <c r="F26" s="8">
        <v>528</v>
      </c>
      <c r="G26" s="23">
        <v>450</v>
      </c>
      <c r="H26" s="8">
        <v>442</v>
      </c>
      <c r="I26" s="8">
        <v>474</v>
      </c>
      <c r="J26" s="8">
        <v>439</v>
      </c>
      <c r="K26" s="23">
        <v>428</v>
      </c>
      <c r="L26" s="8">
        <v>418</v>
      </c>
      <c r="M26" s="8">
        <v>464</v>
      </c>
      <c r="N26" s="188">
        <v>419</v>
      </c>
      <c r="O26" s="69">
        <v>-9.6982758620689613E-2</v>
      </c>
      <c r="P26" s="70">
        <v>-4.5558086560364419E-2</v>
      </c>
      <c r="R26" s="11"/>
      <c r="S26" s="23">
        <v>2113</v>
      </c>
      <c r="T26" s="224">
        <v>1805</v>
      </c>
      <c r="U26" s="188">
        <v>1729</v>
      </c>
      <c r="V26" s="70">
        <v>-4.2105263157894757E-2</v>
      </c>
      <c r="X26" s="11"/>
      <c r="Y26" s="11"/>
      <c r="Z26" s="11"/>
    </row>
    <row r="27" spans="2:26">
      <c r="B27" s="36" t="s">
        <v>45</v>
      </c>
      <c r="C27" s="21">
        <v>0</v>
      </c>
      <c r="D27" s="2">
        <v>0</v>
      </c>
      <c r="E27" s="2">
        <v>0</v>
      </c>
      <c r="F27" s="2">
        <v>-9</v>
      </c>
      <c r="G27" s="21">
        <v>0</v>
      </c>
      <c r="H27" s="2">
        <v>0</v>
      </c>
      <c r="I27" s="2">
        <v>0</v>
      </c>
      <c r="J27" s="2">
        <v>0</v>
      </c>
      <c r="K27" s="21">
        <v>0</v>
      </c>
      <c r="L27" s="2">
        <v>1</v>
      </c>
      <c r="M27" s="2">
        <v>0</v>
      </c>
      <c r="N27" s="22">
        <v>0</v>
      </c>
      <c r="O27" s="172"/>
      <c r="P27" s="68"/>
      <c r="R27" s="11"/>
      <c r="S27" s="21">
        <v>-9</v>
      </c>
      <c r="T27" s="223">
        <v>0</v>
      </c>
      <c r="U27" s="187">
        <v>1</v>
      </c>
      <c r="V27" s="68"/>
    </row>
    <row r="28" spans="2:26">
      <c r="B28" s="9" t="s">
        <v>46</v>
      </c>
      <c r="C28" s="21">
        <v>-48</v>
      </c>
      <c r="D28" s="3">
        <v>-50</v>
      </c>
      <c r="E28" s="3">
        <v>-54</v>
      </c>
      <c r="F28" s="3">
        <v>-60</v>
      </c>
      <c r="G28" s="21">
        <v>-14</v>
      </c>
      <c r="H28" s="3">
        <v>-65</v>
      </c>
      <c r="I28" s="3">
        <v>-41</v>
      </c>
      <c r="J28" s="3">
        <v>-63</v>
      </c>
      <c r="K28" s="21">
        <v>-69</v>
      </c>
      <c r="L28" s="3">
        <v>-46</v>
      </c>
      <c r="M28" s="3">
        <v>-46</v>
      </c>
      <c r="N28" s="187">
        <v>-54</v>
      </c>
      <c r="O28" s="67">
        <v>0.17391304347826098</v>
      </c>
      <c r="P28" s="68">
        <v>-0.1428571428571429</v>
      </c>
      <c r="R28" s="11"/>
      <c r="S28" s="21">
        <v>-212</v>
      </c>
      <c r="T28" s="223">
        <v>-183</v>
      </c>
      <c r="U28" s="187">
        <v>-215</v>
      </c>
      <c r="V28" s="68">
        <v>0.17486338797814205</v>
      </c>
    </row>
    <row r="29" spans="2:26">
      <c r="B29" s="101" t="s">
        <v>47</v>
      </c>
      <c r="C29" s="103">
        <v>453</v>
      </c>
      <c r="D29" s="102">
        <v>490</v>
      </c>
      <c r="E29" s="102">
        <v>490</v>
      </c>
      <c r="F29" s="102">
        <v>459</v>
      </c>
      <c r="G29" s="103">
        <v>435</v>
      </c>
      <c r="H29" s="102">
        <v>377</v>
      </c>
      <c r="I29" s="102">
        <v>433</v>
      </c>
      <c r="J29" s="102">
        <v>377</v>
      </c>
      <c r="K29" s="103">
        <v>359</v>
      </c>
      <c r="L29" s="102">
        <v>373</v>
      </c>
      <c r="M29" s="102">
        <v>418</v>
      </c>
      <c r="N29" s="188">
        <v>365</v>
      </c>
      <c r="O29" s="104">
        <v>-0.12679425837320579</v>
      </c>
      <c r="P29" s="105">
        <v>-3.1830238726790472E-2</v>
      </c>
      <c r="R29" s="11"/>
      <c r="S29" s="103">
        <v>1892</v>
      </c>
      <c r="T29" s="229">
        <v>1622</v>
      </c>
      <c r="U29" s="188">
        <v>1515</v>
      </c>
      <c r="V29" s="105">
        <v>-6.5967940813810078E-2</v>
      </c>
      <c r="X29" s="11"/>
      <c r="Y29" s="11"/>
      <c r="Z29" s="11"/>
    </row>
    <row r="30" spans="2:26">
      <c r="B30" s="9" t="s">
        <v>48</v>
      </c>
      <c r="C30" s="21">
        <v>-111</v>
      </c>
      <c r="D30" s="3">
        <v>-98</v>
      </c>
      <c r="E30" s="3">
        <v>-132</v>
      </c>
      <c r="F30" s="3">
        <v>-118</v>
      </c>
      <c r="G30" s="21">
        <v>-103</v>
      </c>
      <c r="H30" s="3">
        <v>-89</v>
      </c>
      <c r="I30" s="3">
        <v>-112</v>
      </c>
      <c r="J30" s="3">
        <v>-97</v>
      </c>
      <c r="K30" s="21">
        <v>-94</v>
      </c>
      <c r="L30" s="3">
        <v>-93</v>
      </c>
      <c r="M30" s="3">
        <v>-105</v>
      </c>
      <c r="N30" s="187">
        <v>-61</v>
      </c>
      <c r="O30" s="67">
        <v>-0.419047619047619</v>
      </c>
      <c r="P30" s="68">
        <v>-0.37113402061855671</v>
      </c>
      <c r="R30" s="11"/>
      <c r="S30" s="21">
        <v>-459</v>
      </c>
      <c r="T30" s="230">
        <v>-401</v>
      </c>
      <c r="U30" s="187">
        <v>-353</v>
      </c>
      <c r="V30" s="68">
        <v>-0.11970074812967579</v>
      </c>
    </row>
    <row r="31" spans="2:26">
      <c r="B31" s="38" t="s">
        <v>49</v>
      </c>
      <c r="C31" s="30">
        <v>342</v>
      </c>
      <c r="D31" s="29">
        <v>392</v>
      </c>
      <c r="E31" s="29">
        <v>358</v>
      </c>
      <c r="F31" s="29">
        <v>341</v>
      </c>
      <c r="G31" s="30">
        <v>332</v>
      </c>
      <c r="H31" s="29">
        <v>288</v>
      </c>
      <c r="I31" s="29">
        <v>321</v>
      </c>
      <c r="J31" s="29">
        <v>280</v>
      </c>
      <c r="K31" s="30">
        <v>265</v>
      </c>
      <c r="L31" s="29">
        <v>280</v>
      </c>
      <c r="M31" s="29">
        <v>313</v>
      </c>
      <c r="N31" s="193">
        <v>304</v>
      </c>
      <c r="O31" s="73">
        <v>-2.8753993610223683E-2</v>
      </c>
      <c r="P31" s="74">
        <v>8.5714285714285632E-2</v>
      </c>
      <c r="R31" s="11"/>
      <c r="S31" s="30">
        <v>1433</v>
      </c>
      <c r="T31" s="228">
        <v>1221</v>
      </c>
      <c r="U31" s="193">
        <v>1162</v>
      </c>
      <c r="V31" s="74">
        <v>-4.8321048321048332E-2</v>
      </c>
      <c r="X31" s="11"/>
      <c r="Y31" s="11"/>
      <c r="Z31" s="11"/>
    </row>
    <row r="32" spans="2:26">
      <c r="B32" s="82" t="s">
        <v>50</v>
      </c>
      <c r="C32" s="83">
        <v>0.22700000000000001</v>
      </c>
      <c r="D32" s="75">
        <v>0.253</v>
      </c>
      <c r="E32" s="75">
        <v>0.22900000000000001</v>
      </c>
      <c r="F32" s="75">
        <v>0.20300000000000001</v>
      </c>
      <c r="G32" s="83">
        <v>0.21299999999999999</v>
      </c>
      <c r="H32" s="75">
        <v>0.19800000000000001</v>
      </c>
      <c r="I32" s="75">
        <v>0.20300000000000001</v>
      </c>
      <c r="J32" s="75">
        <v>0.17899999999999999</v>
      </c>
      <c r="K32" s="83">
        <v>0.17100000000000001</v>
      </c>
      <c r="L32" s="75">
        <v>0.17299999999999999</v>
      </c>
      <c r="M32" s="75">
        <v>0.19800000000000001</v>
      </c>
      <c r="N32" s="194">
        <v>0.192</v>
      </c>
      <c r="O32" s="75">
        <v>-6.0000000000000053E-3</v>
      </c>
      <c r="P32" s="76">
        <v>1.3000000000000012E-2</v>
      </c>
      <c r="Q32" s="81"/>
      <c r="R32" s="11"/>
      <c r="S32" s="83">
        <v>0.22800000000000001</v>
      </c>
      <c r="T32" s="231">
        <v>0.19800000000000001</v>
      </c>
      <c r="U32" s="194">
        <v>0.183</v>
      </c>
      <c r="V32" s="76">
        <v>-1.5000000000000013E-2</v>
      </c>
    </row>
    <row r="33" spans="1:26">
      <c r="B33" s="13" t="s">
        <v>51</v>
      </c>
      <c r="C33" s="43"/>
      <c r="D33" s="42"/>
      <c r="E33" s="42"/>
      <c r="F33" s="42"/>
      <c r="G33" s="222">
        <v>331</v>
      </c>
      <c r="H33" s="42">
        <v>291</v>
      </c>
      <c r="I33" s="42">
        <v>268</v>
      </c>
      <c r="J33" s="42">
        <v>285</v>
      </c>
      <c r="K33" s="43">
        <v>270</v>
      </c>
      <c r="L33" s="42">
        <v>287</v>
      </c>
      <c r="M33" s="42">
        <v>295</v>
      </c>
      <c r="N33" s="195">
        <v>253</v>
      </c>
      <c r="O33" s="73">
        <v>-0.14237288135593218</v>
      </c>
      <c r="P33" s="74">
        <v>-0.11228070175438598</v>
      </c>
      <c r="R33" s="11"/>
      <c r="S33" s="43"/>
      <c r="T33" s="223">
        <v>1175</v>
      </c>
      <c r="U33" s="195">
        <v>1134</v>
      </c>
      <c r="V33" s="74">
        <v>-3.4893617021276579E-2</v>
      </c>
    </row>
    <row r="34" spans="1:26">
      <c r="B34" s="39" t="s">
        <v>52</v>
      </c>
      <c r="C34" s="41"/>
      <c r="D34" s="40"/>
      <c r="E34" s="40"/>
      <c r="F34" s="40"/>
      <c r="G34" s="41">
        <v>0.21199999999999999</v>
      </c>
      <c r="H34" s="40">
        <v>0.2</v>
      </c>
      <c r="I34" s="40">
        <v>0.17</v>
      </c>
      <c r="J34" s="40">
        <v>0.183</v>
      </c>
      <c r="K34" s="41">
        <v>0.17399999999999999</v>
      </c>
      <c r="L34" s="40">
        <v>0.182</v>
      </c>
      <c r="M34" s="40">
        <v>0.187</v>
      </c>
      <c r="N34" s="196">
        <v>0.159</v>
      </c>
      <c r="O34" s="75">
        <v>-2.7999999999999997E-2</v>
      </c>
      <c r="P34" s="76">
        <v>-2.3999999999999994E-2</v>
      </c>
      <c r="R34" s="11"/>
      <c r="S34" s="234"/>
      <c r="T34" s="232">
        <v>0.191</v>
      </c>
      <c r="U34" s="196">
        <v>0.18</v>
      </c>
      <c r="V34" s="76">
        <v>-1.100000000000001E-2</v>
      </c>
    </row>
    <row r="35" spans="1:26">
      <c r="B35" s="31"/>
      <c r="C35" s="31"/>
      <c r="D35" s="44"/>
      <c r="E35" s="44"/>
      <c r="F35" s="44"/>
      <c r="G35" s="31"/>
      <c r="H35" s="45"/>
      <c r="I35" s="45"/>
      <c r="J35" s="45"/>
      <c r="K35" s="46"/>
      <c r="L35" s="45"/>
      <c r="M35" s="45"/>
      <c r="N35" s="197"/>
      <c r="O35" s="71"/>
      <c r="P35" s="72"/>
      <c r="R35" s="11"/>
      <c r="S35" s="46"/>
      <c r="T35" s="223"/>
      <c r="U35" s="197"/>
      <c r="V35" s="72"/>
    </row>
    <row r="36" spans="1:26">
      <c r="B36" s="47" t="s">
        <v>53</v>
      </c>
      <c r="C36" s="21">
        <v>168</v>
      </c>
      <c r="D36" s="3">
        <v>261</v>
      </c>
      <c r="E36" s="3">
        <v>119</v>
      </c>
      <c r="F36" s="3">
        <v>205</v>
      </c>
      <c r="G36" s="21">
        <v>139</v>
      </c>
      <c r="H36" s="3">
        <v>225</v>
      </c>
      <c r="I36" s="3">
        <v>134</v>
      </c>
      <c r="J36" s="3">
        <v>275</v>
      </c>
      <c r="K36" s="21">
        <v>157</v>
      </c>
      <c r="L36" s="3">
        <v>196</v>
      </c>
      <c r="M36" s="3">
        <v>170</v>
      </c>
      <c r="N36" s="187">
        <v>291</v>
      </c>
      <c r="O36" s="67">
        <v>0.71176470588235285</v>
      </c>
      <c r="P36" s="68">
        <v>5.8181818181818112E-2</v>
      </c>
      <c r="R36" s="11"/>
      <c r="S36" s="21">
        <v>753</v>
      </c>
      <c r="T36" s="223">
        <v>773</v>
      </c>
      <c r="U36" s="187">
        <v>814</v>
      </c>
      <c r="V36" s="68">
        <v>5.3040103492884905E-2</v>
      </c>
    </row>
    <row r="37" spans="1:26">
      <c r="B37" s="79" t="s">
        <v>54</v>
      </c>
      <c r="C37" s="80">
        <v>0.111</v>
      </c>
      <c r="D37" s="71">
        <v>0.16800000000000001</v>
      </c>
      <c r="E37" s="71">
        <v>7.5999999999999998E-2</v>
      </c>
      <c r="F37" s="71">
        <v>0.122</v>
      </c>
      <c r="G37" s="80">
        <v>8.8999999999999996E-2</v>
      </c>
      <c r="H37" s="71">
        <v>0.155</v>
      </c>
      <c r="I37" s="71">
        <v>8.5000000000000006E-2</v>
      </c>
      <c r="J37" s="71">
        <v>0.17599999999999999</v>
      </c>
      <c r="K37" s="80">
        <v>0.10100000000000001</v>
      </c>
      <c r="L37" s="71">
        <v>0.121</v>
      </c>
      <c r="M37" s="71">
        <v>0.107</v>
      </c>
      <c r="N37" s="190">
        <v>0.184</v>
      </c>
      <c r="O37" s="71">
        <v>7.6999999999999999E-2</v>
      </c>
      <c r="P37" s="72">
        <v>8.0000000000000071E-3</v>
      </c>
      <c r="Q37" s="81"/>
      <c r="R37" s="11"/>
      <c r="S37" s="80">
        <v>0.12</v>
      </c>
      <c r="T37" s="225">
        <v>0.126</v>
      </c>
      <c r="U37" s="190">
        <v>0.128</v>
      </c>
      <c r="V37" s="72">
        <v>2.0000000000000018E-3</v>
      </c>
    </row>
    <row r="38" spans="1:26">
      <c r="B38" s="48" t="s">
        <v>55</v>
      </c>
      <c r="C38" s="49">
        <v>637</v>
      </c>
      <c r="D38" s="15">
        <v>589</v>
      </c>
      <c r="E38" s="15">
        <v>718</v>
      </c>
      <c r="F38" s="15">
        <v>614</v>
      </c>
      <c r="G38" s="49">
        <v>617</v>
      </c>
      <c r="H38" s="15">
        <v>545</v>
      </c>
      <c r="I38" s="15">
        <v>654</v>
      </c>
      <c r="J38" s="15">
        <v>491</v>
      </c>
      <c r="K38" s="49">
        <v>581</v>
      </c>
      <c r="L38" s="15">
        <v>547</v>
      </c>
      <c r="M38" s="15">
        <v>618</v>
      </c>
      <c r="N38" s="198">
        <v>449</v>
      </c>
      <c r="O38" s="77">
        <v>-0.27346278317152106</v>
      </c>
      <c r="P38" s="78">
        <v>-8.5539714867617134E-2</v>
      </c>
      <c r="R38" s="11"/>
      <c r="S38" s="49">
        <v>2558</v>
      </c>
      <c r="T38" s="227">
        <v>2307</v>
      </c>
      <c r="U38" s="198">
        <v>2195</v>
      </c>
      <c r="V38" s="78">
        <v>-4.8547897702644116E-2</v>
      </c>
      <c r="X38" s="11"/>
      <c r="Y38" s="11"/>
      <c r="Z38" s="11"/>
    </row>
    <row r="39" spans="1:26">
      <c r="B39" s="244" t="s">
        <v>56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</row>
    <row r="40" spans="1:26">
      <c r="B40" s="221" t="s">
        <v>57</v>
      </c>
      <c r="C40" s="51"/>
      <c r="D40" s="51"/>
      <c r="E40" s="51"/>
      <c r="F40" s="51"/>
      <c r="G40" s="51"/>
      <c r="H40" s="42"/>
      <c r="I40" s="42"/>
      <c r="J40" s="42"/>
      <c r="K40" s="42"/>
      <c r="L40" s="42"/>
      <c r="M40" s="42"/>
      <c r="N40" s="42"/>
      <c r="O40" s="52"/>
      <c r="P40" s="52"/>
    </row>
    <row r="41" spans="1:26">
      <c r="B41" s="51"/>
      <c r="C41" s="51"/>
      <c r="D41" s="51"/>
      <c r="E41" s="51"/>
      <c r="F41" s="51"/>
      <c r="G41" s="51"/>
      <c r="H41" s="42"/>
      <c r="I41" s="42"/>
      <c r="J41" s="42"/>
      <c r="K41" s="42"/>
      <c r="L41" s="42"/>
      <c r="M41" s="42"/>
      <c r="N41" s="42"/>
      <c r="O41" s="52"/>
      <c r="P41" s="52"/>
    </row>
    <row r="42" spans="1:26">
      <c r="A42" s="16"/>
      <c r="B42" s="157" t="s">
        <v>58</v>
      </c>
      <c r="C42" s="96" t="s">
        <v>1</v>
      </c>
      <c r="D42" s="53" t="s">
        <v>2</v>
      </c>
      <c r="E42" s="53" t="s">
        <v>3</v>
      </c>
      <c r="F42" s="97" t="s">
        <v>4</v>
      </c>
      <c r="G42" s="199" t="s">
        <v>5</v>
      </c>
      <c r="H42" s="200" t="s">
        <v>6</v>
      </c>
      <c r="I42" s="200" t="s">
        <v>7</v>
      </c>
      <c r="J42" s="201" t="s">
        <v>8</v>
      </c>
      <c r="K42" s="200" t="s">
        <v>9</v>
      </c>
      <c r="L42" s="200" t="s">
        <v>10</v>
      </c>
      <c r="M42" s="200" t="s">
        <v>11</v>
      </c>
      <c r="N42" s="201" t="s">
        <v>12</v>
      </c>
      <c r="T42" s="19" t="s">
        <v>17</v>
      </c>
      <c r="U42" s="20" t="s">
        <v>18</v>
      </c>
    </row>
    <row r="43" spans="1:26">
      <c r="A43" s="16"/>
      <c r="B43" s="9" t="s">
        <v>59</v>
      </c>
      <c r="C43" s="98">
        <v>4.4000000000000004</v>
      </c>
      <c r="D43" s="99">
        <v>5</v>
      </c>
      <c r="E43" s="99">
        <v>4.5999999999999996</v>
      </c>
      <c r="F43" s="100">
        <v>4.4000000000000004</v>
      </c>
      <c r="G43" s="86">
        <v>4.2646945337620572</v>
      </c>
      <c r="H43" s="12">
        <v>3.7012013124115755</v>
      </c>
      <c r="I43" s="12">
        <v>4.1286173633440519</v>
      </c>
      <c r="J43" s="54">
        <v>3.6012861736334405</v>
      </c>
      <c r="K43" s="12">
        <v>3.408360128617363</v>
      </c>
      <c r="L43" s="12">
        <v>3.6012861736334405</v>
      </c>
      <c r="M43" s="12">
        <v>4.0319175117684889</v>
      </c>
      <c r="N43" s="166">
        <v>3.9</v>
      </c>
      <c r="T43" s="237">
        <v>15.7</v>
      </c>
      <c r="U43" s="238">
        <v>14.9</v>
      </c>
    </row>
    <row r="44" spans="1:26">
      <c r="A44" s="16"/>
      <c r="B44" s="9" t="s">
        <v>60</v>
      </c>
      <c r="C44" s="86">
        <v>4.3</v>
      </c>
      <c r="D44" s="12">
        <v>5</v>
      </c>
      <c r="E44" s="12">
        <v>4.5</v>
      </c>
      <c r="F44" s="54">
        <v>4.4000000000000004</v>
      </c>
      <c r="G44" s="86">
        <v>4.2</v>
      </c>
      <c r="H44" s="12">
        <v>3.7</v>
      </c>
      <c r="I44" s="12">
        <v>4.0999999999999996</v>
      </c>
      <c r="J44" s="54">
        <v>3.6</v>
      </c>
      <c r="K44" s="12">
        <v>3.4</v>
      </c>
      <c r="L44" s="12">
        <v>3.6</v>
      </c>
      <c r="M44" s="12">
        <v>4</v>
      </c>
      <c r="N44" s="166">
        <v>3.9170418006430867</v>
      </c>
      <c r="T44" s="237">
        <v>15.6</v>
      </c>
      <c r="U44" s="238">
        <v>14.9</v>
      </c>
    </row>
    <row r="45" spans="1:26">
      <c r="A45" s="16"/>
      <c r="B45" s="9" t="s">
        <v>61</v>
      </c>
      <c r="C45" s="87">
        <v>0.42299999999999999</v>
      </c>
      <c r="D45" s="4">
        <v>0.379</v>
      </c>
      <c r="E45" s="4">
        <v>0.45900000000000002</v>
      </c>
      <c r="F45" s="5">
        <v>0.36599999999999999</v>
      </c>
      <c r="G45" s="87">
        <v>0.3955128205128205</v>
      </c>
      <c r="H45" s="4">
        <v>0.37534435261707988</v>
      </c>
      <c r="I45" s="4">
        <v>0.4128784040531982</v>
      </c>
      <c r="J45" s="5">
        <v>0.31454196028187059</v>
      </c>
      <c r="K45" s="4">
        <v>0.375</v>
      </c>
      <c r="L45" s="4">
        <v>0.33814343634116201</v>
      </c>
      <c r="M45" s="4">
        <v>0.39015151515151514</v>
      </c>
      <c r="N45" s="167">
        <v>0.28345959595959597</v>
      </c>
      <c r="T45" s="239">
        <v>0.375</v>
      </c>
      <c r="U45" s="240">
        <v>0.34599999999999997</v>
      </c>
    </row>
    <row r="46" spans="1:26">
      <c r="A46" s="16"/>
      <c r="B46" s="14" t="s">
        <v>62</v>
      </c>
      <c r="C46" s="107">
        <v>1.5034573592360883</v>
      </c>
      <c r="D46" s="108">
        <v>1.4137492043284532</v>
      </c>
      <c r="E46" s="108">
        <v>1.4095267553356017</v>
      </c>
      <c r="F46" s="109">
        <v>1.4205267938237967</v>
      </c>
      <c r="G46" s="107">
        <v>1.5</v>
      </c>
      <c r="H46" s="108">
        <v>1.5</v>
      </c>
      <c r="I46" s="108">
        <v>1.5</v>
      </c>
      <c r="J46" s="109">
        <v>1.7</v>
      </c>
      <c r="K46" s="108">
        <v>1.7</v>
      </c>
      <c r="L46" s="108">
        <v>1.6</v>
      </c>
      <c r="M46" s="108">
        <v>1.5</v>
      </c>
      <c r="N46" s="168">
        <v>1.6</v>
      </c>
      <c r="T46" s="241">
        <v>1.5</v>
      </c>
      <c r="U46" s="242">
        <v>1.6</v>
      </c>
    </row>
  </sheetData>
  <mergeCells count="1">
    <mergeCell ref="B39:P39"/>
  </mergeCells>
  <phoneticPr fontId="9" type="noConversion"/>
  <pageMargins left="0.7" right="0.7" top="0.75" bottom="0.75" header="0.3" footer="0.3"/>
  <pageSetup paperSize="8" scale="74" fitToHeight="0" orientation="landscape" r:id="rId1"/>
  <headerFooter>
    <oddFooter>&amp;L&amp;1#&amp;"Calibri"&amp;8&amp;K000000Sensitivity: Internal&amp;C&amp;1#&amp;"Calibri"&amp;8&amp;K000000Sensitivity: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EDAA2-C22F-4FA1-BD0C-F22687181B54}">
  <sheetPr>
    <tabColor rgb="FF0070C0"/>
    <pageSetUpPr fitToPage="1"/>
  </sheetPr>
  <dimension ref="B1:Q51"/>
  <sheetViews>
    <sheetView view="pageBreakPreview" zoomScale="65" zoomScaleNormal="85" zoomScaleSheetLayoutView="65" workbookViewId="0">
      <pane xSplit="2" ySplit="2" topLeftCell="G3" activePane="bottomRight" state="frozen"/>
      <selection pane="topRight" activeCell="B1" sqref="B1"/>
      <selection pane="bottomLeft" activeCell="A3" sqref="A3"/>
      <selection pane="bottomRight" activeCell="P47" sqref="P47"/>
    </sheetView>
  </sheetViews>
  <sheetFormatPr defaultColWidth="8.88671875" defaultRowHeight="15.6"/>
  <cols>
    <col min="1" max="1" width="1.6640625" style="10" customWidth="1"/>
    <col min="2" max="2" width="49.6640625" style="10" customWidth="1"/>
    <col min="3" max="3" width="15.6640625" style="10" bestFit="1" customWidth="1"/>
    <col min="4" max="4" width="16.33203125" style="10" bestFit="1" customWidth="1"/>
    <col min="5" max="5" width="16.44140625" style="10" bestFit="1" customWidth="1"/>
    <col min="6" max="6" width="15.6640625" style="10" bestFit="1" customWidth="1"/>
    <col min="7" max="7" width="16.33203125" style="10" bestFit="1" customWidth="1"/>
    <col min="8" max="8" width="16.6640625" style="10" bestFit="1" customWidth="1"/>
    <col min="9" max="9" width="16.88671875" style="10" bestFit="1" customWidth="1"/>
    <col min="10" max="10" width="16.33203125" style="10" bestFit="1" customWidth="1"/>
    <col min="11" max="11" width="15.6640625" style="10" bestFit="1" customWidth="1"/>
    <col min="12" max="12" width="16.33203125" style="10" bestFit="1" customWidth="1"/>
    <col min="13" max="13" width="16.44140625" style="10" bestFit="1" customWidth="1"/>
    <col min="14" max="14" width="16.44140625" style="10" customWidth="1"/>
    <col min="15" max="15" width="12" style="10" bestFit="1" customWidth="1"/>
    <col min="16" max="16384" width="8.88671875" style="10"/>
  </cols>
  <sheetData>
    <row r="1" spans="2:15">
      <c r="B1" s="150" t="s">
        <v>63</v>
      </c>
      <c r="C1" s="245" t="s">
        <v>16</v>
      </c>
      <c r="D1" s="246"/>
      <c r="E1" s="246"/>
      <c r="F1" s="247"/>
      <c r="G1" s="245" t="s">
        <v>17</v>
      </c>
      <c r="H1" s="246"/>
      <c r="I1" s="246"/>
      <c r="J1" s="247"/>
      <c r="K1" s="248" t="s">
        <v>18</v>
      </c>
      <c r="L1" s="249"/>
      <c r="M1" s="249"/>
      <c r="N1" s="249"/>
    </row>
    <row r="2" spans="2:15">
      <c r="B2" s="151" t="s">
        <v>64</v>
      </c>
      <c r="C2" s="152">
        <v>43555</v>
      </c>
      <c r="D2" s="153">
        <v>43646</v>
      </c>
      <c r="E2" s="153">
        <v>43738</v>
      </c>
      <c r="F2" s="154">
        <v>43830</v>
      </c>
      <c r="G2" s="152">
        <v>43921</v>
      </c>
      <c r="H2" s="153">
        <v>44012</v>
      </c>
      <c r="I2" s="153">
        <v>44104</v>
      </c>
      <c r="J2" s="154">
        <v>44196</v>
      </c>
      <c r="K2" s="62">
        <v>44286</v>
      </c>
      <c r="L2" s="112">
        <v>44377</v>
      </c>
      <c r="M2" s="112">
        <v>44469</v>
      </c>
      <c r="N2" s="112">
        <v>44561</v>
      </c>
    </row>
    <row r="3" spans="2:15">
      <c r="B3" s="63" t="s">
        <v>65</v>
      </c>
      <c r="C3" s="114"/>
      <c r="D3" s="113"/>
      <c r="E3" s="113"/>
      <c r="F3" s="128"/>
      <c r="G3" s="114"/>
      <c r="H3" s="113"/>
      <c r="I3" s="113"/>
      <c r="J3" s="128"/>
      <c r="K3" s="114"/>
      <c r="L3" s="113"/>
      <c r="M3" s="113"/>
      <c r="N3" s="120"/>
    </row>
    <row r="4" spans="2:15">
      <c r="B4" s="64" t="s">
        <v>66</v>
      </c>
      <c r="C4" s="57">
        <v>2848.4789999999998</v>
      </c>
      <c r="D4" s="55">
        <v>2914.15</v>
      </c>
      <c r="E4" s="55">
        <v>2848.7930000000001</v>
      </c>
      <c r="F4" s="58">
        <v>2852.11</v>
      </c>
      <c r="G4" s="57">
        <v>2798.5659999999998</v>
      </c>
      <c r="H4" s="55">
        <v>2903.6239999999998</v>
      </c>
      <c r="I4" s="55">
        <v>2838.348</v>
      </c>
      <c r="J4" s="58">
        <v>2883.143</v>
      </c>
      <c r="K4" s="57">
        <v>2853.951</v>
      </c>
      <c r="L4" s="55">
        <v>2844.0880000000002</v>
      </c>
      <c r="M4" s="55">
        <v>2805.8</v>
      </c>
      <c r="N4" s="121">
        <v>2863.6329999999998</v>
      </c>
      <c r="O4" s="11"/>
    </row>
    <row r="5" spans="2:15">
      <c r="B5" s="64" t="s">
        <v>67</v>
      </c>
      <c r="C5" s="57">
        <v>312.13799999999998</v>
      </c>
      <c r="D5" s="55">
        <v>309.27300000000002</v>
      </c>
      <c r="E5" s="55">
        <v>307.79500000000002</v>
      </c>
      <c r="F5" s="58">
        <v>305.98599999999999</v>
      </c>
      <c r="G5" s="57">
        <v>299.29399999999998</v>
      </c>
      <c r="H5" s="55">
        <v>209.90100000000001</v>
      </c>
      <c r="I5" s="55">
        <v>214.10400000000001</v>
      </c>
      <c r="J5" s="58">
        <v>248.036</v>
      </c>
      <c r="K5" s="57">
        <v>244.786</v>
      </c>
      <c r="L5" s="55">
        <v>249.30199999999999</v>
      </c>
      <c r="M5" s="55">
        <v>257.387</v>
      </c>
      <c r="N5" s="121">
        <v>284.05599999999998</v>
      </c>
    </row>
    <row r="6" spans="2:15">
      <c r="B6" s="64" t="s">
        <v>68</v>
      </c>
      <c r="C6" s="57">
        <v>2646.1170000000002</v>
      </c>
      <c r="D6" s="55">
        <v>2644.6759999999999</v>
      </c>
      <c r="E6" s="55">
        <v>2625.1979999999999</v>
      </c>
      <c r="F6" s="58">
        <v>2595.0880000000002</v>
      </c>
      <c r="G6" s="57">
        <v>2562.1390000000001</v>
      </c>
      <c r="H6" s="55">
        <v>2711.5279999999998</v>
      </c>
      <c r="I6" s="55">
        <v>2668.0920000000001</v>
      </c>
      <c r="J6" s="58">
        <v>3031.8780000000002</v>
      </c>
      <c r="K6" s="57">
        <v>2987.2289999999998</v>
      </c>
      <c r="L6" s="55">
        <v>2971.0839999999998</v>
      </c>
      <c r="M6" s="55">
        <v>2893.5140000000001</v>
      </c>
      <c r="N6" s="121">
        <v>2828.7620000000002</v>
      </c>
    </row>
    <row r="7" spans="2:15">
      <c r="B7" s="64" t="s">
        <v>69</v>
      </c>
      <c r="C7" s="57">
        <v>7.8E-2</v>
      </c>
      <c r="D7" s="55">
        <v>7.8E-2</v>
      </c>
      <c r="E7" s="55">
        <v>7.8E-2</v>
      </c>
      <c r="F7" s="58">
        <v>7.8E-2</v>
      </c>
      <c r="G7" s="57">
        <v>7.8E-2</v>
      </c>
      <c r="H7" s="180">
        <v>7.8E-2</v>
      </c>
      <c r="I7" s="180">
        <v>7.8E-2</v>
      </c>
      <c r="J7" s="173">
        <v>7.8E-2</v>
      </c>
      <c r="K7" s="179">
        <v>7.8E-2</v>
      </c>
      <c r="L7" s="180">
        <v>7.8E-2</v>
      </c>
      <c r="M7" s="180">
        <v>7.8E-2</v>
      </c>
      <c r="N7" s="178">
        <v>7.8E-2</v>
      </c>
    </row>
    <row r="8" spans="2:15">
      <c r="B8" s="64" t="s">
        <v>70</v>
      </c>
      <c r="C8" s="57">
        <v>14.944000000000001</v>
      </c>
      <c r="D8" s="55">
        <v>12.617000000000001</v>
      </c>
      <c r="E8" s="55">
        <v>24.238</v>
      </c>
      <c r="F8" s="58">
        <v>427.565</v>
      </c>
      <c r="G8" s="57">
        <v>421.20499999999998</v>
      </c>
      <c r="H8" s="55">
        <v>400.79199999999997</v>
      </c>
      <c r="I8" s="55">
        <v>331.48</v>
      </c>
      <c r="J8" s="58">
        <v>344.53800000000001</v>
      </c>
      <c r="K8" s="57">
        <v>350.07100000000003</v>
      </c>
      <c r="L8" s="55">
        <v>326.55399999999997</v>
      </c>
      <c r="M8" s="55">
        <v>300.83999999999997</v>
      </c>
      <c r="N8" s="121">
        <v>320.86099999999999</v>
      </c>
    </row>
    <row r="9" spans="2:15">
      <c r="B9" s="64" t="s">
        <v>71</v>
      </c>
      <c r="C9" s="57">
        <v>170.17500000000001</v>
      </c>
      <c r="D9" s="55">
        <v>180.68600000000001</v>
      </c>
      <c r="E9" s="55">
        <v>181.94300000000001</v>
      </c>
      <c r="F9" s="58">
        <v>66.17</v>
      </c>
      <c r="G9" s="57">
        <v>61.74</v>
      </c>
      <c r="H9" s="55">
        <v>57.170999999999999</v>
      </c>
      <c r="I9" s="55">
        <v>57.625</v>
      </c>
      <c r="J9" s="58">
        <v>57.887</v>
      </c>
      <c r="K9" s="57">
        <v>59.247999999999998</v>
      </c>
      <c r="L9" s="55">
        <v>64.108999999999995</v>
      </c>
      <c r="M9" s="55">
        <v>64.897000000000006</v>
      </c>
      <c r="N9" s="121">
        <v>71.686999999999998</v>
      </c>
    </row>
    <row r="10" spans="2:15">
      <c r="B10" s="64" t="s">
        <v>72</v>
      </c>
      <c r="C10" s="57">
        <v>67.296000000000006</v>
      </c>
      <c r="D10" s="55">
        <v>65.84</v>
      </c>
      <c r="E10" s="55">
        <v>66.311000000000007</v>
      </c>
      <c r="F10" s="58">
        <v>26.661000000000001</v>
      </c>
      <c r="G10" s="57">
        <v>26.289000000000001</v>
      </c>
      <c r="H10" s="55">
        <v>24.634</v>
      </c>
      <c r="I10" s="55">
        <v>27.207999999999998</v>
      </c>
      <c r="J10" s="58">
        <v>28.885999999999999</v>
      </c>
      <c r="K10" s="57">
        <v>29.359000000000002</v>
      </c>
      <c r="L10" s="55">
        <v>24.734000000000002</v>
      </c>
      <c r="M10" s="55">
        <v>20.390999999999998</v>
      </c>
      <c r="N10" s="121">
        <v>21.757000000000001</v>
      </c>
    </row>
    <row r="11" spans="2:15">
      <c r="B11" s="65" t="s">
        <v>73</v>
      </c>
      <c r="C11" s="57">
        <v>33.923999999999999</v>
      </c>
      <c r="D11" s="55">
        <v>28.038</v>
      </c>
      <c r="E11" s="55">
        <v>24.876000000000001</v>
      </c>
      <c r="F11" s="58">
        <v>18.605</v>
      </c>
      <c r="G11" s="57">
        <v>61.406999999999996</v>
      </c>
      <c r="H11" s="55">
        <v>61.097999999999999</v>
      </c>
      <c r="I11" s="55">
        <v>71.257999999999996</v>
      </c>
      <c r="J11" s="58">
        <v>61.728000000000002</v>
      </c>
      <c r="K11" s="57">
        <v>44.835999999999999</v>
      </c>
      <c r="L11" s="55">
        <v>40.968000000000004</v>
      </c>
      <c r="M11" s="55">
        <v>40.606000000000002</v>
      </c>
      <c r="N11" s="121">
        <v>26.364999999999998</v>
      </c>
    </row>
    <row r="12" spans="2:15">
      <c r="B12" s="65"/>
      <c r="C12" s="129">
        <v>6093.1509999999998</v>
      </c>
      <c r="D12" s="115">
        <v>6155.3580000000002</v>
      </c>
      <c r="E12" s="115">
        <v>6079.232</v>
      </c>
      <c r="F12" s="130">
        <v>6292.2629999999999</v>
      </c>
      <c r="G12" s="129">
        <v>6230.7179999999998</v>
      </c>
      <c r="H12" s="115">
        <v>6368.826</v>
      </c>
      <c r="I12" s="115">
        <v>6208.1930000000002</v>
      </c>
      <c r="J12" s="130">
        <v>6656.174</v>
      </c>
      <c r="K12" s="129">
        <v>6569.5579238</v>
      </c>
      <c r="L12" s="115">
        <v>6520.916914460001</v>
      </c>
      <c r="M12" s="115">
        <v>6383.5129999999999</v>
      </c>
      <c r="N12" s="169">
        <v>6417.1989999999996</v>
      </c>
    </row>
    <row r="13" spans="2:15">
      <c r="B13" s="65"/>
      <c r="C13" s="114"/>
      <c r="D13" s="113"/>
      <c r="E13" s="113"/>
      <c r="F13" s="128"/>
      <c r="G13" s="114"/>
      <c r="H13" s="113"/>
      <c r="I13" s="113"/>
      <c r="J13" s="128"/>
      <c r="K13" s="114"/>
      <c r="L13" s="113"/>
      <c r="M13" s="113"/>
      <c r="N13" s="120"/>
    </row>
    <row r="14" spans="2:15">
      <c r="B14" s="63" t="s">
        <v>74</v>
      </c>
      <c r="C14" s="114"/>
      <c r="D14" s="113"/>
      <c r="E14" s="113"/>
      <c r="F14" s="128"/>
      <c r="G14" s="114"/>
      <c r="H14" s="113"/>
      <c r="I14" s="113"/>
      <c r="J14" s="128"/>
      <c r="K14" s="114"/>
      <c r="L14" s="113"/>
      <c r="M14" s="113"/>
      <c r="N14" s="120"/>
    </row>
    <row r="15" spans="2:15">
      <c r="B15" s="65" t="s">
        <v>75</v>
      </c>
      <c r="C15" s="57">
        <v>85.337000000000003</v>
      </c>
      <c r="D15" s="55">
        <v>66.903999999999996</v>
      </c>
      <c r="E15" s="55">
        <v>81.561999999999998</v>
      </c>
      <c r="F15" s="58">
        <v>90.501000000000005</v>
      </c>
      <c r="G15" s="57">
        <v>95.575000000000003</v>
      </c>
      <c r="H15" s="55">
        <v>99.656999999999996</v>
      </c>
      <c r="I15" s="55">
        <v>119.532</v>
      </c>
      <c r="J15" s="58">
        <v>137.20699999999999</v>
      </c>
      <c r="K15" s="57">
        <v>164.13761782</v>
      </c>
      <c r="L15" s="55">
        <v>135.06657156</v>
      </c>
      <c r="M15" s="55">
        <v>94.441000000000003</v>
      </c>
      <c r="N15" s="121">
        <v>116.56699999999999</v>
      </c>
    </row>
    <row r="16" spans="2:15" ht="16.2" customHeight="1">
      <c r="B16" s="65" t="s">
        <v>70</v>
      </c>
      <c r="C16" s="57">
        <v>1458.104</v>
      </c>
      <c r="D16" s="55">
        <v>1490.079</v>
      </c>
      <c r="E16" s="55">
        <v>1473.739</v>
      </c>
      <c r="F16" s="58">
        <v>1220.923</v>
      </c>
      <c r="G16" s="57">
        <v>1281.425</v>
      </c>
      <c r="H16" s="55">
        <v>1108.818</v>
      </c>
      <c r="I16" s="55">
        <v>1275.2850000000001</v>
      </c>
      <c r="J16" s="58">
        <v>972.38699999999994</v>
      </c>
      <c r="K16" s="57">
        <v>951.26925947999996</v>
      </c>
      <c r="L16" s="55">
        <v>940.85670535999998</v>
      </c>
      <c r="M16" s="55">
        <v>1030.097</v>
      </c>
      <c r="N16" s="121">
        <v>1050.394</v>
      </c>
    </row>
    <row r="17" spans="2:17">
      <c r="B17" s="64" t="s">
        <v>72</v>
      </c>
      <c r="C17" s="57">
        <v>131.19800000000001</v>
      </c>
      <c r="D17" s="55">
        <v>115.029</v>
      </c>
      <c r="E17" s="55">
        <v>98.638999999999996</v>
      </c>
      <c r="F17" s="58">
        <v>79.59</v>
      </c>
      <c r="G17" s="57">
        <v>81.816000000000003</v>
      </c>
      <c r="H17" s="55">
        <v>72.113</v>
      </c>
      <c r="I17" s="55">
        <v>68.051000000000002</v>
      </c>
      <c r="J17" s="58">
        <v>66.436999999999998</v>
      </c>
      <c r="K17" s="57">
        <v>60.459862859999994</v>
      </c>
      <c r="L17" s="55">
        <v>64.781678409999998</v>
      </c>
      <c r="M17" s="55">
        <v>66.495000000000005</v>
      </c>
      <c r="N17" s="121">
        <v>51.127000000000002</v>
      </c>
    </row>
    <row r="18" spans="2:17">
      <c r="B18" s="65" t="s">
        <v>73</v>
      </c>
      <c r="C18" s="57">
        <v>0.129</v>
      </c>
      <c r="D18" s="55">
        <v>0</v>
      </c>
      <c r="E18" s="55">
        <v>0.23100000000000001</v>
      </c>
      <c r="F18" s="58">
        <v>0</v>
      </c>
      <c r="G18" s="57">
        <v>0.65400000000000003</v>
      </c>
      <c r="H18" s="180">
        <v>2.3E-2</v>
      </c>
      <c r="I18" s="180">
        <v>7.0000000000000001E-3</v>
      </c>
      <c r="J18" s="173">
        <v>0</v>
      </c>
      <c r="K18" s="179">
        <v>0.2321599</v>
      </c>
      <c r="L18" s="180">
        <v>0.1297999</v>
      </c>
      <c r="M18" s="180">
        <v>0</v>
      </c>
      <c r="N18" s="178">
        <v>0</v>
      </c>
    </row>
    <row r="19" spans="2:17">
      <c r="B19" s="64" t="s">
        <v>76</v>
      </c>
      <c r="C19" s="57">
        <v>0</v>
      </c>
      <c r="D19" s="55">
        <v>0</v>
      </c>
      <c r="E19" s="55">
        <v>0</v>
      </c>
      <c r="F19" s="58">
        <v>8.4480000000000004</v>
      </c>
      <c r="G19" s="57">
        <v>0</v>
      </c>
      <c r="H19" s="55">
        <v>0</v>
      </c>
      <c r="I19" s="55">
        <v>0</v>
      </c>
      <c r="J19" s="58">
        <v>51.676000000000002</v>
      </c>
      <c r="K19" s="57">
        <v>14.093998129999999</v>
      </c>
      <c r="L19" s="55">
        <v>0</v>
      </c>
      <c r="M19" s="55">
        <v>0</v>
      </c>
      <c r="N19" s="121">
        <v>0</v>
      </c>
    </row>
    <row r="20" spans="2:17">
      <c r="B20" s="64" t="s">
        <v>77</v>
      </c>
      <c r="C20" s="57">
        <v>243.846</v>
      </c>
      <c r="D20" s="55">
        <v>369.22699999999998</v>
      </c>
      <c r="E20" s="55">
        <v>749.25599999999997</v>
      </c>
      <c r="F20" s="58">
        <v>457.71600000000001</v>
      </c>
      <c r="G20" s="57">
        <v>306.935</v>
      </c>
      <c r="H20" s="55">
        <v>519.20500000000004</v>
      </c>
      <c r="I20" s="55">
        <v>365.20400000000001</v>
      </c>
      <c r="J20" s="58">
        <v>302.85300000000001</v>
      </c>
      <c r="K20" s="57">
        <v>217.06677653</v>
      </c>
      <c r="L20" s="55">
        <v>403.04285197000002</v>
      </c>
      <c r="M20" s="55">
        <v>590.29</v>
      </c>
      <c r="N20" s="121">
        <v>204.52699999999999</v>
      </c>
    </row>
    <row r="21" spans="2:17">
      <c r="B21" s="65"/>
      <c r="C21" s="129">
        <v>1918.614</v>
      </c>
      <c r="D21" s="115">
        <v>2041.239</v>
      </c>
      <c r="E21" s="115">
        <v>2403.4270000000001</v>
      </c>
      <c r="F21" s="130">
        <v>1857.1780000000001</v>
      </c>
      <c r="G21" s="129">
        <v>1766.405</v>
      </c>
      <c r="H21" s="115">
        <v>1799.816</v>
      </c>
      <c r="I21" s="115">
        <v>1828.079</v>
      </c>
      <c r="J21" s="130">
        <v>1530.56</v>
      </c>
      <c r="K21" s="129">
        <v>1407.25967472</v>
      </c>
      <c r="L21" s="115">
        <v>1543.8776072000001</v>
      </c>
      <c r="M21" s="115">
        <v>1781.3230000000001</v>
      </c>
      <c r="N21" s="122">
        <v>1422.615</v>
      </c>
    </row>
    <row r="22" spans="2:17" ht="16.2" thickBot="1">
      <c r="B22" s="63" t="s">
        <v>78</v>
      </c>
      <c r="C22" s="131">
        <v>8011.7650000000003</v>
      </c>
      <c r="D22" s="116">
        <v>8196.5969999999998</v>
      </c>
      <c r="E22" s="116">
        <v>8482.6589999999997</v>
      </c>
      <c r="F22" s="132">
        <v>8149.4409999999998</v>
      </c>
      <c r="G22" s="131">
        <v>7997.1229999999996</v>
      </c>
      <c r="H22" s="116">
        <v>8168.6419999999998</v>
      </c>
      <c r="I22" s="116">
        <v>8036.2719999999999</v>
      </c>
      <c r="J22" s="132">
        <v>8186.7340000000004</v>
      </c>
      <c r="K22" s="131">
        <v>7976.8175985199996</v>
      </c>
      <c r="L22" s="116">
        <v>8064.7945216600001</v>
      </c>
      <c r="M22" s="116">
        <v>8164.8360000000002</v>
      </c>
      <c r="N22" s="123">
        <v>7839.8140000000003</v>
      </c>
    </row>
    <row r="23" spans="2:17" ht="16.2" thickTop="1">
      <c r="B23" s="139"/>
      <c r="C23" s="9"/>
      <c r="F23" s="61"/>
      <c r="G23" s="9"/>
      <c r="J23" s="61"/>
      <c r="K23" s="9"/>
      <c r="N23" s="124"/>
    </row>
    <row r="24" spans="2:17">
      <c r="B24" s="65"/>
      <c r="C24" s="114"/>
      <c r="D24" s="113"/>
      <c r="E24" s="113"/>
      <c r="F24" s="128"/>
      <c r="G24" s="114"/>
      <c r="H24" s="113"/>
      <c r="I24" s="113"/>
      <c r="J24" s="128"/>
      <c r="K24" s="114"/>
      <c r="L24" s="113"/>
      <c r="M24" s="113"/>
      <c r="N24" s="120"/>
    </row>
    <row r="25" spans="2:17">
      <c r="B25" s="63" t="s">
        <v>79</v>
      </c>
      <c r="C25" s="114"/>
      <c r="D25" s="113"/>
      <c r="E25" s="113"/>
      <c r="F25" s="128"/>
      <c r="G25" s="114"/>
      <c r="H25" s="113"/>
      <c r="I25" s="113"/>
      <c r="J25" s="128"/>
      <c r="K25" s="114"/>
      <c r="L25" s="113"/>
      <c r="M25" s="113"/>
      <c r="N25" s="120"/>
    </row>
    <row r="26" spans="2:17">
      <c r="B26" s="65" t="s">
        <v>80</v>
      </c>
      <c r="C26" s="57">
        <v>4159.2879999999996</v>
      </c>
      <c r="D26" s="55">
        <v>4168.8959999999997</v>
      </c>
      <c r="E26" s="55">
        <v>4606.2</v>
      </c>
      <c r="F26" s="58">
        <v>4461.0429999999997</v>
      </c>
      <c r="G26" s="57">
        <v>4337.1890000000003</v>
      </c>
      <c r="H26" s="55">
        <v>4433.6639999999998</v>
      </c>
      <c r="I26" s="55">
        <v>4284.576</v>
      </c>
      <c r="J26" s="58">
        <v>4677.5230000000001</v>
      </c>
      <c r="K26" s="57">
        <v>4484.3681947100004</v>
      </c>
      <c r="L26" s="55">
        <v>4090.7474421500001</v>
      </c>
      <c r="M26" s="55">
        <v>4029.393</v>
      </c>
      <c r="N26" s="121">
        <v>3835.8540000000003</v>
      </c>
      <c r="O26" s="11"/>
      <c r="P26" s="11"/>
      <c r="Q26" s="236"/>
    </row>
    <row r="27" spans="2:17">
      <c r="B27" s="64" t="s">
        <v>73</v>
      </c>
      <c r="C27" s="57">
        <v>0</v>
      </c>
      <c r="D27" s="55">
        <v>0</v>
      </c>
      <c r="E27" s="55">
        <v>0</v>
      </c>
      <c r="F27" s="58">
        <v>0</v>
      </c>
      <c r="G27" s="57">
        <v>0</v>
      </c>
      <c r="H27" s="55">
        <v>0</v>
      </c>
      <c r="I27" s="55">
        <v>0</v>
      </c>
      <c r="J27" s="58">
        <v>0</v>
      </c>
      <c r="K27" s="57">
        <v>0</v>
      </c>
      <c r="L27" s="55">
        <v>0</v>
      </c>
      <c r="M27" s="55">
        <v>0</v>
      </c>
      <c r="N27" s="121">
        <v>0</v>
      </c>
    </row>
    <row r="28" spans="2:17">
      <c r="B28" s="65" t="s">
        <v>81</v>
      </c>
      <c r="C28" s="57">
        <v>237.63300000000001</v>
      </c>
      <c r="D28" s="55">
        <v>231.57</v>
      </c>
      <c r="E28" s="55">
        <v>215.64699999999999</v>
      </c>
      <c r="F28" s="58">
        <v>217.62799999999999</v>
      </c>
      <c r="G28" s="57">
        <v>208.108</v>
      </c>
      <c r="H28" s="55">
        <v>174.887</v>
      </c>
      <c r="I28" s="55">
        <v>190.54</v>
      </c>
      <c r="J28" s="58">
        <v>268.92700000000002</v>
      </c>
      <c r="K28" s="57">
        <v>237.59896416000001</v>
      </c>
      <c r="L28" s="55">
        <v>241.84048938999996</v>
      </c>
      <c r="M28" s="55">
        <v>229.12299999999999</v>
      </c>
      <c r="N28" s="121">
        <v>303.02699999999999</v>
      </c>
    </row>
    <row r="29" spans="2:17">
      <c r="B29" s="64" t="s">
        <v>82</v>
      </c>
      <c r="C29" s="57">
        <v>49.677999999999997</v>
      </c>
      <c r="D29" s="55">
        <v>50.889000000000003</v>
      </c>
      <c r="E29" s="55">
        <v>52.179000000000002</v>
      </c>
      <c r="F29" s="58">
        <v>53.295000000000002</v>
      </c>
      <c r="G29" s="57">
        <v>53.823</v>
      </c>
      <c r="H29" s="55">
        <v>116.06399999999999</v>
      </c>
      <c r="I29" s="55">
        <v>117.706</v>
      </c>
      <c r="J29" s="58">
        <v>120.255</v>
      </c>
      <c r="K29" s="57">
        <v>127.27908988</v>
      </c>
      <c r="L29" s="55">
        <v>129.87913018</v>
      </c>
      <c r="M29" s="55">
        <v>135.40799999999999</v>
      </c>
      <c r="N29" s="121">
        <v>136.05199999999999</v>
      </c>
    </row>
    <row r="30" spans="2:17">
      <c r="B30" s="65"/>
      <c r="C30" s="59">
        <v>4446.5990000000002</v>
      </c>
      <c r="D30" s="56">
        <v>4451.3549999999996</v>
      </c>
      <c r="E30" s="56">
        <v>4874.0259999999998</v>
      </c>
      <c r="F30" s="60">
        <v>4731.9660000000003</v>
      </c>
      <c r="G30" s="59">
        <v>4599.12</v>
      </c>
      <c r="H30" s="56">
        <v>4724.6149999999998</v>
      </c>
      <c r="I30" s="56">
        <v>4592.8220000000001</v>
      </c>
      <c r="J30" s="60">
        <v>5066.7049999999999</v>
      </c>
      <c r="K30" s="59">
        <v>4849.2462487499997</v>
      </c>
      <c r="L30" s="56">
        <v>4462.4670617200009</v>
      </c>
      <c r="M30" s="56">
        <v>4393.924</v>
      </c>
      <c r="N30" s="125">
        <v>4274.933</v>
      </c>
    </row>
    <row r="31" spans="2:17">
      <c r="B31" s="65"/>
      <c r="C31" s="57"/>
      <c r="D31" s="55"/>
      <c r="E31" s="55"/>
      <c r="F31" s="58"/>
      <c r="G31" s="57"/>
      <c r="H31" s="55"/>
      <c r="I31" s="55"/>
      <c r="J31" s="58"/>
      <c r="K31" s="57"/>
      <c r="L31" s="55"/>
      <c r="M31" s="55"/>
      <c r="N31" s="121"/>
    </row>
    <row r="32" spans="2:17">
      <c r="B32" s="63" t="s">
        <v>83</v>
      </c>
      <c r="C32" s="57"/>
      <c r="D32" s="55"/>
      <c r="E32" s="55"/>
      <c r="F32" s="58"/>
      <c r="G32" s="57"/>
      <c r="H32" s="55"/>
      <c r="I32" s="55"/>
      <c r="J32" s="58"/>
      <c r="K32" s="57"/>
      <c r="L32" s="55"/>
      <c r="M32" s="55"/>
      <c r="N32" s="121"/>
    </row>
    <row r="33" spans="2:14">
      <c r="B33" s="64" t="s">
        <v>84</v>
      </c>
      <c r="C33" s="57">
        <v>1930.01</v>
      </c>
      <c r="D33" s="55">
        <v>1929.366</v>
      </c>
      <c r="E33" s="55">
        <v>1864.0029999999999</v>
      </c>
      <c r="F33" s="58">
        <v>1784.308</v>
      </c>
      <c r="G33" s="57">
        <v>1748.261</v>
      </c>
      <c r="H33" s="55">
        <v>1682.829</v>
      </c>
      <c r="I33" s="55">
        <v>1469.6790000000001</v>
      </c>
      <c r="J33" s="58">
        <v>1432.9860000000001</v>
      </c>
      <c r="K33" s="57">
        <v>1406.39627522</v>
      </c>
      <c r="L33" s="55">
        <v>1399.5557356000002</v>
      </c>
      <c r="M33" s="55">
        <v>1479.35</v>
      </c>
      <c r="N33" s="121">
        <v>1444.0250000000001</v>
      </c>
    </row>
    <row r="34" spans="2:14">
      <c r="B34" s="64" t="s">
        <v>85</v>
      </c>
      <c r="C34" s="57">
        <v>298.14600000000002</v>
      </c>
      <c r="D34" s="55">
        <v>290.06</v>
      </c>
      <c r="E34" s="55">
        <v>297.82799999999997</v>
      </c>
      <c r="F34" s="58">
        <v>283.572</v>
      </c>
      <c r="G34" s="57">
        <v>292.09199999999998</v>
      </c>
      <c r="H34" s="55">
        <v>285.505</v>
      </c>
      <c r="I34" s="55">
        <v>345.03199999999998</v>
      </c>
      <c r="J34" s="58">
        <v>306.28300000000002</v>
      </c>
      <c r="K34" s="57">
        <v>293.79852266</v>
      </c>
      <c r="L34" s="55">
        <v>316.11000933999998</v>
      </c>
      <c r="M34" s="55">
        <v>337.84899999999999</v>
      </c>
      <c r="N34" s="121">
        <v>346.08800000000002</v>
      </c>
    </row>
    <row r="35" spans="2:14">
      <c r="B35" s="64" t="s">
        <v>73</v>
      </c>
      <c r="C35" s="57">
        <v>0</v>
      </c>
      <c r="D35" s="55">
        <v>0.42799999999999999</v>
      </c>
      <c r="E35" s="55">
        <v>0</v>
      </c>
      <c r="F35" s="58">
        <v>0.41899999999999998</v>
      </c>
      <c r="G35" s="57">
        <v>0</v>
      </c>
      <c r="H35" s="177">
        <v>0</v>
      </c>
      <c r="I35" s="177">
        <v>0</v>
      </c>
      <c r="J35" s="176">
        <v>0.39400000000000002</v>
      </c>
      <c r="K35" s="175">
        <v>0</v>
      </c>
      <c r="L35" s="177">
        <v>0</v>
      </c>
      <c r="M35" s="177">
        <v>0</v>
      </c>
      <c r="N35" s="174">
        <v>0</v>
      </c>
    </row>
    <row r="36" spans="2:14">
      <c r="B36" s="64" t="s">
        <v>80</v>
      </c>
      <c r="C36" s="57">
        <v>650.98500000000001</v>
      </c>
      <c r="D36" s="55">
        <v>742.28599999999994</v>
      </c>
      <c r="E36" s="55">
        <v>700.31</v>
      </c>
      <c r="F36" s="58">
        <v>688.75599999999997</v>
      </c>
      <c r="G36" s="57">
        <v>689.58699999999999</v>
      </c>
      <c r="H36" s="55">
        <v>723.93</v>
      </c>
      <c r="I36" s="55">
        <v>735.22500000000002</v>
      </c>
      <c r="J36" s="58">
        <v>774.51</v>
      </c>
      <c r="K36" s="57">
        <v>836.59337851999999</v>
      </c>
      <c r="L36" s="55">
        <v>1213.17588993</v>
      </c>
      <c r="M36" s="55">
        <v>1108.598</v>
      </c>
      <c r="N36" s="121">
        <v>1123.421</v>
      </c>
    </row>
    <row r="37" spans="2:14">
      <c r="B37" s="64" t="s">
        <v>86</v>
      </c>
      <c r="C37" s="57">
        <v>38.558</v>
      </c>
      <c r="D37" s="55">
        <v>77.239000000000004</v>
      </c>
      <c r="E37" s="55">
        <v>72.488</v>
      </c>
      <c r="F37" s="58">
        <v>1.2999999999999999E-2</v>
      </c>
      <c r="G37" s="57">
        <v>17.757999999999999</v>
      </c>
      <c r="H37" s="55">
        <v>140.21</v>
      </c>
      <c r="I37" s="55">
        <v>248.89699999999999</v>
      </c>
      <c r="J37" s="58">
        <v>0</v>
      </c>
      <c r="K37" s="57">
        <v>0</v>
      </c>
      <c r="L37" s="55">
        <v>67.140621260000003</v>
      </c>
      <c r="M37" s="55">
        <v>205.85499999999999</v>
      </c>
      <c r="N37" s="121">
        <v>0</v>
      </c>
    </row>
    <row r="38" spans="2:14">
      <c r="B38" s="65" t="s">
        <v>82</v>
      </c>
      <c r="C38" s="57">
        <v>5.9770000000000003</v>
      </c>
      <c r="D38" s="55">
        <v>6.22</v>
      </c>
      <c r="E38" s="55">
        <v>7.0650000000000004</v>
      </c>
      <c r="F38" s="58">
        <v>0.42</v>
      </c>
      <c r="G38" s="57">
        <v>0.42</v>
      </c>
      <c r="H38" s="180">
        <v>0.182</v>
      </c>
      <c r="I38" s="180">
        <v>0.16500000000000001</v>
      </c>
      <c r="J38" s="173">
        <v>0</v>
      </c>
      <c r="K38" s="57">
        <v>0</v>
      </c>
      <c r="L38" s="55">
        <v>0</v>
      </c>
      <c r="M38" s="55">
        <v>0</v>
      </c>
      <c r="N38" s="121">
        <v>18.353999999999999</v>
      </c>
    </row>
    <row r="39" spans="2:14">
      <c r="B39" s="63" t="s">
        <v>87</v>
      </c>
      <c r="C39" s="59">
        <v>2923.6759999999999</v>
      </c>
      <c r="D39" s="56">
        <v>3045.5990000000002</v>
      </c>
      <c r="E39" s="56">
        <v>2941.694</v>
      </c>
      <c r="F39" s="60">
        <v>2757.4879999999998</v>
      </c>
      <c r="G39" s="59">
        <v>2748.1179999999999</v>
      </c>
      <c r="H39" s="56">
        <v>2832.6559999999999</v>
      </c>
      <c r="I39" s="56">
        <v>2798.998</v>
      </c>
      <c r="J39" s="60">
        <v>2514.1729999999998</v>
      </c>
      <c r="K39" s="59">
        <v>2536.7881764000003</v>
      </c>
      <c r="L39" s="56">
        <v>2995.9822561300002</v>
      </c>
      <c r="M39" s="56">
        <v>3131.652</v>
      </c>
      <c r="N39" s="125">
        <v>2932.0709999999999</v>
      </c>
    </row>
    <row r="40" spans="2:14">
      <c r="B40" s="65"/>
      <c r="C40" s="133">
        <v>7370.2749999999996</v>
      </c>
      <c r="D40" s="117">
        <v>7496.9539999999997</v>
      </c>
      <c r="E40" s="117">
        <v>7815.72</v>
      </c>
      <c r="F40" s="134">
        <v>7489.4539999999997</v>
      </c>
      <c r="G40" s="133">
        <v>7347.2380000000003</v>
      </c>
      <c r="H40" s="117">
        <v>7557.2709999999997</v>
      </c>
      <c r="I40" s="117">
        <v>7391.82</v>
      </c>
      <c r="J40" s="134">
        <v>7580.8779999999997</v>
      </c>
      <c r="K40" s="133">
        <v>7386.0344251499992</v>
      </c>
      <c r="L40" s="117">
        <v>7458.4493178500015</v>
      </c>
      <c r="M40" s="117">
        <v>7525.576</v>
      </c>
      <c r="N40" s="125">
        <v>7207.0039999999999</v>
      </c>
    </row>
    <row r="41" spans="2:14">
      <c r="B41" s="65"/>
      <c r="C41" s="57"/>
      <c r="D41" s="55"/>
      <c r="E41" s="55"/>
      <c r="F41" s="58"/>
      <c r="G41" s="57"/>
      <c r="H41" s="55"/>
      <c r="I41" s="55"/>
      <c r="J41" s="58"/>
      <c r="K41" s="57"/>
      <c r="L41" s="55"/>
      <c r="M41" s="55"/>
      <c r="N41" s="121"/>
    </row>
    <row r="42" spans="2:14">
      <c r="B42" s="63" t="s">
        <v>88</v>
      </c>
      <c r="C42" s="57"/>
      <c r="D42" s="55"/>
      <c r="E42" s="55"/>
      <c r="F42" s="58"/>
      <c r="G42" s="57"/>
      <c r="H42" s="55"/>
      <c r="I42" s="55"/>
      <c r="J42" s="58"/>
      <c r="K42" s="57"/>
      <c r="L42" s="55"/>
      <c r="M42" s="55"/>
      <c r="N42" s="121"/>
    </row>
    <row r="43" spans="2:14">
      <c r="B43" s="64" t="s">
        <v>89</v>
      </c>
      <c r="C43" s="57">
        <v>769.65499999999997</v>
      </c>
      <c r="D43" s="55">
        <v>769.65499999999997</v>
      </c>
      <c r="E43" s="55">
        <v>769.65499999999997</v>
      </c>
      <c r="F43" s="58">
        <v>769.65499999999997</v>
      </c>
      <c r="G43" s="57">
        <v>769.65499999999997</v>
      </c>
      <c r="H43" s="55">
        <v>769.65499999999997</v>
      </c>
      <c r="I43" s="55">
        <v>769.65499999999997</v>
      </c>
      <c r="J43" s="58">
        <v>769.65499999999997</v>
      </c>
      <c r="K43" s="57">
        <v>769.65526665000004</v>
      </c>
      <c r="L43" s="55">
        <v>769.65526665000004</v>
      </c>
      <c r="M43" s="55">
        <v>769.65499999999997</v>
      </c>
      <c r="N43" s="121">
        <v>769.65499999999997</v>
      </c>
    </row>
    <row r="44" spans="2:14">
      <c r="B44" s="64" t="s">
        <v>90</v>
      </c>
      <c r="C44" s="57">
        <v>0</v>
      </c>
      <c r="D44" s="55">
        <v>0</v>
      </c>
      <c r="E44" s="55">
        <v>0</v>
      </c>
      <c r="F44" s="58">
        <v>0</v>
      </c>
      <c r="G44" s="57">
        <v>0</v>
      </c>
      <c r="H44" s="55">
        <v>0</v>
      </c>
      <c r="I44" s="55">
        <v>0</v>
      </c>
      <c r="J44" s="58">
        <v>0</v>
      </c>
      <c r="K44" s="57">
        <v>0</v>
      </c>
      <c r="L44" s="55">
        <v>0</v>
      </c>
      <c r="M44" s="55">
        <v>0</v>
      </c>
      <c r="N44" s="170" t="s">
        <v>91</v>
      </c>
    </row>
    <row r="45" spans="2:14">
      <c r="B45" s="64" t="s">
        <v>92</v>
      </c>
      <c r="C45" s="57">
        <v>-128.16499999999999</v>
      </c>
      <c r="D45" s="55">
        <v>-70.012</v>
      </c>
      <c r="E45" s="55">
        <v>-102.71599999999999</v>
      </c>
      <c r="F45" s="58">
        <v>-109.66800000000001</v>
      </c>
      <c r="G45" s="57">
        <v>-119.77</v>
      </c>
      <c r="H45" s="55">
        <v>-158.28399999999999</v>
      </c>
      <c r="I45" s="55">
        <v>-125.203</v>
      </c>
      <c r="J45" s="58">
        <v>-163.79900000000001</v>
      </c>
      <c r="K45" s="57">
        <v>-178.87209331</v>
      </c>
      <c r="L45" s="55">
        <v>-163.31006287</v>
      </c>
      <c r="M45" s="55">
        <v>-130.39500000000001</v>
      </c>
      <c r="N45" s="121">
        <v>-136.845</v>
      </c>
    </row>
    <row r="46" spans="2:14">
      <c r="B46" s="63" t="s">
        <v>93</v>
      </c>
      <c r="C46" s="59">
        <v>641.49</v>
      </c>
      <c r="D46" s="56">
        <v>699.64300000000003</v>
      </c>
      <c r="E46" s="56">
        <v>666.93899999999996</v>
      </c>
      <c r="F46" s="60">
        <v>659.98699999999997</v>
      </c>
      <c r="G46" s="59">
        <v>649.88499999999999</v>
      </c>
      <c r="H46" s="56">
        <v>611.37099999999998</v>
      </c>
      <c r="I46" s="56">
        <v>644.452</v>
      </c>
      <c r="J46" s="60">
        <v>605.85599999999999</v>
      </c>
      <c r="K46" s="59">
        <v>590.78317333999996</v>
      </c>
      <c r="L46" s="56">
        <v>606.34520378000002</v>
      </c>
      <c r="M46" s="56">
        <v>639.26</v>
      </c>
      <c r="N46" s="125">
        <v>632.80999999999995</v>
      </c>
    </row>
    <row r="47" spans="2:14" ht="16.2" thickBot="1">
      <c r="B47" s="63" t="s">
        <v>94</v>
      </c>
      <c r="C47" s="135">
        <v>8011.7650000000003</v>
      </c>
      <c r="D47" s="118">
        <v>8196.5969999999998</v>
      </c>
      <c r="E47" s="118">
        <v>8482.6589999999997</v>
      </c>
      <c r="F47" s="136">
        <v>8149.4409999999998</v>
      </c>
      <c r="G47" s="135">
        <v>7997.1229999999996</v>
      </c>
      <c r="H47" s="118">
        <v>8168.6419999999998</v>
      </c>
      <c r="I47" s="118">
        <v>8036.2719999999999</v>
      </c>
      <c r="J47" s="136">
        <v>8186.7340000000004</v>
      </c>
      <c r="K47" s="135">
        <v>7976.8175984899999</v>
      </c>
      <c r="L47" s="118">
        <v>8064.7945216300013</v>
      </c>
      <c r="M47" s="118">
        <v>8164.8360000000002</v>
      </c>
      <c r="N47" s="126">
        <v>7839.8140000000003</v>
      </c>
    </row>
    <row r="48" spans="2:14" ht="16.2" thickTop="1">
      <c r="B48" s="65"/>
      <c r="C48" s="57"/>
      <c r="D48" s="55"/>
      <c r="E48" s="55"/>
      <c r="F48" s="58"/>
      <c r="G48" s="57"/>
      <c r="H48" s="55"/>
      <c r="I48" s="55"/>
      <c r="J48" s="58"/>
      <c r="K48" s="57"/>
      <c r="L48" s="55"/>
      <c r="M48" s="55"/>
      <c r="N48" s="121"/>
    </row>
    <row r="49" spans="2:14">
      <c r="B49" s="140" t="s">
        <v>95</v>
      </c>
      <c r="C49" s="137">
        <v>8.2506752411575568E-2</v>
      </c>
      <c r="D49" s="119">
        <v>8.9986237942122196E-2</v>
      </c>
      <c r="E49" s="119">
        <v>8.5779935691318324E-2</v>
      </c>
      <c r="F49" s="138">
        <v>8.4885787781350475E-2</v>
      </c>
      <c r="G49" s="137">
        <v>8.358649517684888E-2</v>
      </c>
      <c r="H49" s="119">
        <v>7.863292604501608E-2</v>
      </c>
      <c r="I49" s="119">
        <v>8.2887717041800646E-2</v>
      </c>
      <c r="J49" s="138">
        <v>7.7923601286173635E-2</v>
      </c>
      <c r="K49" s="137">
        <v>7.5984974063022501E-2</v>
      </c>
      <c r="L49" s="119">
        <v>7.7986521386495186E-2</v>
      </c>
      <c r="M49" s="119">
        <v>8.221993569131833E-2</v>
      </c>
      <c r="N49" s="127">
        <f>(N22-N40)/N43/10</f>
        <v>8.2219955694434577E-2</v>
      </c>
    </row>
    <row r="51" spans="2:14">
      <c r="B51" s="221" t="s">
        <v>96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36"/>
    </row>
  </sheetData>
  <mergeCells count="3">
    <mergeCell ref="C1:F1"/>
    <mergeCell ref="G1:J1"/>
    <mergeCell ref="K1:N1"/>
  </mergeCells>
  <phoneticPr fontId="9" type="noConversion"/>
  <pageMargins left="0.7" right="0.7" top="0.75" bottom="0.75" header="0.3" footer="0.3"/>
  <pageSetup paperSize="8" scale="78" fitToHeight="0" orientation="landscape" r:id="rId1"/>
  <headerFooter>
    <oddFooter>&amp;L&amp;1#&amp;"Calibri"&amp;8&amp;K000000Sensitivity: Internal&amp;C&amp;1#&amp;"Calibri"&amp;8&amp;K000000Sensitivity: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AD87-9A4C-4C12-B867-EB60A507D35C}">
  <sheetPr>
    <tabColor rgb="FFFFC000"/>
    <pageSetUpPr fitToPage="1"/>
  </sheetPr>
  <dimension ref="A1:M45"/>
  <sheetViews>
    <sheetView view="pageBreakPreview" zoomScale="70" zoomScaleNormal="85" zoomScaleSheetLayoutView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P26" sqref="P26"/>
    </sheetView>
  </sheetViews>
  <sheetFormatPr defaultColWidth="8.88671875" defaultRowHeight="15.6"/>
  <cols>
    <col min="1" max="1" width="68.33203125" style="10" customWidth="1"/>
    <col min="2" max="2" width="12.6640625" style="10" bestFit="1" customWidth="1"/>
    <col min="3" max="3" width="12" style="10" bestFit="1" customWidth="1"/>
    <col min="4" max="4" width="12.33203125" style="10" bestFit="1" customWidth="1"/>
    <col min="5" max="5" width="12.5546875" style="10" bestFit="1" customWidth="1"/>
    <col min="6" max="6" width="13.44140625" style="10" bestFit="1" customWidth="1"/>
    <col min="7" max="7" width="12.6640625" style="10" bestFit="1" customWidth="1"/>
    <col min="8" max="8" width="12.33203125" style="10" bestFit="1" customWidth="1"/>
    <col min="9" max="9" width="12.5546875" style="10" bestFit="1" customWidth="1"/>
    <col min="10" max="10" width="13.44140625" style="10" bestFit="1" customWidth="1"/>
    <col min="11" max="11" width="12.6640625" style="10" bestFit="1" customWidth="1"/>
    <col min="12" max="12" width="12.88671875" style="10" bestFit="1" customWidth="1"/>
    <col min="13" max="13" width="12.33203125" style="10" bestFit="1" customWidth="1"/>
    <col min="14" max="16384" width="8.88671875" style="10"/>
  </cols>
  <sheetData>
    <row r="1" spans="1:13">
      <c r="A1" s="156" t="s">
        <v>97</v>
      </c>
      <c r="B1" s="250" t="s">
        <v>16</v>
      </c>
      <c r="C1" s="250"/>
      <c r="D1" s="250"/>
      <c r="E1" s="250"/>
      <c r="F1" s="251" t="s">
        <v>17</v>
      </c>
      <c r="G1" s="251"/>
      <c r="H1" s="251"/>
      <c r="I1" s="251"/>
      <c r="J1" s="252" t="s">
        <v>18</v>
      </c>
      <c r="K1" s="252"/>
      <c r="L1" s="252"/>
      <c r="M1" s="253"/>
    </row>
    <row r="2" spans="1:13">
      <c r="A2" s="155" t="s">
        <v>98</v>
      </c>
      <c r="B2" s="206">
        <v>43555</v>
      </c>
      <c r="C2" s="206">
        <v>43646</v>
      </c>
      <c r="D2" s="206">
        <v>43738</v>
      </c>
      <c r="E2" s="206">
        <v>43830</v>
      </c>
      <c r="F2" s="206" t="s">
        <v>99</v>
      </c>
      <c r="G2" s="206" t="s">
        <v>100</v>
      </c>
      <c r="H2" s="206">
        <v>44104</v>
      </c>
      <c r="I2" s="206">
        <v>44196</v>
      </c>
      <c r="J2" s="207" t="s">
        <v>101</v>
      </c>
      <c r="K2" s="207" t="s">
        <v>102</v>
      </c>
      <c r="L2" s="207" t="s">
        <v>103</v>
      </c>
      <c r="M2" s="208">
        <v>44561</v>
      </c>
    </row>
    <row r="3" spans="1:13">
      <c r="A3" s="63" t="s">
        <v>104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0"/>
    </row>
    <row r="4" spans="1:13">
      <c r="A4" s="106" t="s">
        <v>105</v>
      </c>
      <c r="B4" s="211">
        <v>452.572</v>
      </c>
      <c r="C4" s="211">
        <v>942.83900000000006</v>
      </c>
      <c r="D4" s="211">
        <v>1431.316</v>
      </c>
      <c r="E4" s="211">
        <v>1892.3209999999999</v>
      </c>
      <c r="F4" s="211">
        <v>435.41899493999995</v>
      </c>
      <c r="G4" s="211">
        <v>812.68887465</v>
      </c>
      <c r="H4" s="211">
        <v>1245.1220000000001</v>
      </c>
      <c r="I4" s="211">
        <v>1622.046</v>
      </c>
      <c r="J4" s="211">
        <v>358.54763999999994</v>
      </c>
      <c r="K4" s="211">
        <v>731.29097000000002</v>
      </c>
      <c r="L4" s="211">
        <v>1149.7719999999999</v>
      </c>
      <c r="M4" s="212">
        <v>1514.885</v>
      </c>
    </row>
    <row r="5" spans="1:13">
      <c r="A5" s="65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0"/>
    </row>
    <row r="6" spans="1:13">
      <c r="A6" s="64" t="s">
        <v>106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0"/>
    </row>
    <row r="7" spans="1:13">
      <c r="A7" s="64" t="s">
        <v>107</v>
      </c>
      <c r="B7" s="211">
        <v>317.61399999999998</v>
      </c>
      <c r="C7" s="211">
        <v>639.37199999999996</v>
      </c>
      <c r="D7" s="211">
        <v>953.41300000000001</v>
      </c>
      <c r="E7" s="211">
        <v>1209.635</v>
      </c>
      <c r="F7" s="211">
        <v>318.38799999999998</v>
      </c>
      <c r="G7" s="211">
        <v>664.82399999999996</v>
      </c>
      <c r="H7" s="211">
        <v>1011.0549999999999</v>
      </c>
      <c r="I7" s="211">
        <v>1357.662</v>
      </c>
      <c r="J7" s="211">
        <v>319.78399999999999</v>
      </c>
      <c r="K7" s="211">
        <v>658.649</v>
      </c>
      <c r="L7" s="211">
        <v>1059.1659999999999</v>
      </c>
      <c r="M7" s="212">
        <v>1415.7629999999999</v>
      </c>
    </row>
    <row r="8" spans="1:13">
      <c r="A8" s="64" t="s">
        <v>108</v>
      </c>
      <c r="B8" s="211">
        <v>51.664999999999999</v>
      </c>
      <c r="C8" s="211">
        <v>108.014</v>
      </c>
      <c r="D8" s="211">
        <v>169.11699999999999</v>
      </c>
      <c r="E8" s="211">
        <v>237.029</v>
      </c>
      <c r="F8" s="211">
        <v>21.469833350000009</v>
      </c>
      <c r="G8" s="211">
        <v>93.352102710000011</v>
      </c>
      <c r="H8" s="211">
        <v>143.35300000000001</v>
      </c>
      <c r="I8" s="211">
        <v>212.547</v>
      </c>
      <c r="J8" s="211">
        <v>76.632999999999996</v>
      </c>
      <c r="K8" s="211">
        <v>130.066</v>
      </c>
      <c r="L8" s="211">
        <v>184.101</v>
      </c>
      <c r="M8" s="212">
        <v>245.58500000000001</v>
      </c>
    </row>
    <row r="9" spans="1:13">
      <c r="A9" s="64" t="s">
        <v>109</v>
      </c>
      <c r="B9" s="211">
        <v>-3.7429999999999999</v>
      </c>
      <c r="C9" s="211">
        <v>-10.084</v>
      </c>
      <c r="D9" s="211">
        <v>-17.038</v>
      </c>
      <c r="E9" s="211">
        <v>-25.693000000000001</v>
      </c>
      <c r="F9" s="211">
        <v>-7.5259999999999998</v>
      </c>
      <c r="G9" s="211">
        <v>-14.429</v>
      </c>
      <c r="H9" s="211">
        <v>-22.667999999999999</v>
      </c>
      <c r="I9" s="211">
        <v>-29.919</v>
      </c>
      <c r="J9" s="211">
        <v>-7.827</v>
      </c>
      <c r="K9" s="211">
        <v>-15.093999999999999</v>
      </c>
      <c r="L9" s="211">
        <v>-23.173999999999999</v>
      </c>
      <c r="M9" s="183">
        <v>-30.541</v>
      </c>
    </row>
    <row r="10" spans="1:13">
      <c r="A10" s="64" t="s">
        <v>110</v>
      </c>
      <c r="B10" s="213">
        <v>818.10799999999995</v>
      </c>
      <c r="C10" s="213">
        <v>1680.1410000000001</v>
      </c>
      <c r="D10" s="213">
        <v>2536.808</v>
      </c>
      <c r="E10" s="213">
        <v>3313.2919999999999</v>
      </c>
      <c r="F10" s="213">
        <v>767.75082828999984</v>
      </c>
      <c r="G10" s="213">
        <v>1556.4359773600002</v>
      </c>
      <c r="H10" s="213">
        <v>2376.8620000000001</v>
      </c>
      <c r="I10" s="213">
        <v>3162.3359999999998</v>
      </c>
      <c r="J10" s="213">
        <v>747.13763999999992</v>
      </c>
      <c r="K10" s="213">
        <v>1504.9119699999999</v>
      </c>
      <c r="L10" s="213">
        <v>2369.8649999999998</v>
      </c>
      <c r="M10" s="212">
        <v>3145.692</v>
      </c>
    </row>
    <row r="11" spans="1:13">
      <c r="A11" s="64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0"/>
    </row>
    <row r="12" spans="1:13">
      <c r="A12" s="64" t="s">
        <v>111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0"/>
    </row>
    <row r="13" spans="1:13">
      <c r="A13" s="64" t="s">
        <v>112</v>
      </c>
      <c r="B13" s="211">
        <v>-80.001999999999995</v>
      </c>
      <c r="C13" s="211">
        <v>-164.86</v>
      </c>
      <c r="D13" s="211">
        <v>-242.98099999999999</v>
      </c>
      <c r="E13" s="211">
        <v>-347.27199999999999</v>
      </c>
      <c r="F13" s="211">
        <v>-76.650000000000006</v>
      </c>
      <c r="G13" s="211">
        <v>86.49</v>
      </c>
      <c r="H13" s="211">
        <v>-94.53</v>
      </c>
      <c r="I13" s="211">
        <v>-90.311000000000007</v>
      </c>
      <c r="J13" s="211">
        <v>-103.08832326000001</v>
      </c>
      <c r="K13" s="211">
        <v>-70.495096570000001</v>
      </c>
      <c r="L13" s="211">
        <v>-177.845</v>
      </c>
      <c r="M13" s="212">
        <v>-300.22899999999998</v>
      </c>
    </row>
    <row r="14" spans="1:13">
      <c r="A14" s="64" t="s">
        <v>113</v>
      </c>
      <c r="B14" s="211">
        <v>10.577999999999999</v>
      </c>
      <c r="C14" s="211">
        <v>32.860999999999997</v>
      </c>
      <c r="D14" s="211">
        <v>52.713999999999999</v>
      </c>
      <c r="E14" s="211">
        <v>-32.47</v>
      </c>
      <c r="F14" s="211">
        <v>-1.095</v>
      </c>
      <c r="G14" s="211">
        <v>11.06</v>
      </c>
      <c r="H14" s="211">
        <v>13.461</v>
      </c>
      <c r="I14" s="211">
        <v>-28.925999999999998</v>
      </c>
      <c r="J14" s="211">
        <v>5.5042870000000113</v>
      </c>
      <c r="K14" s="211">
        <v>5.8076622700000007</v>
      </c>
      <c r="L14" s="211">
        <v>8.4369999999999994</v>
      </c>
      <c r="M14" s="212">
        <v>22.439</v>
      </c>
    </row>
    <row r="15" spans="1:13">
      <c r="A15" s="64" t="s">
        <v>114</v>
      </c>
      <c r="B15" s="211">
        <v>3.8340000000000001</v>
      </c>
      <c r="C15" s="211">
        <v>5.29</v>
      </c>
      <c r="D15" s="211">
        <v>4.819</v>
      </c>
      <c r="E15" s="211">
        <v>71.763999999999996</v>
      </c>
      <c r="F15" s="211">
        <v>4.43</v>
      </c>
      <c r="G15" s="211">
        <v>8.9990000000000006</v>
      </c>
      <c r="H15" s="211">
        <v>8.5449999999999999</v>
      </c>
      <c r="I15" s="211">
        <v>8.2829999999999995</v>
      </c>
      <c r="J15" s="211">
        <v>-1.3609637399999992</v>
      </c>
      <c r="K15" s="211">
        <v>-6.2215656999999993</v>
      </c>
      <c r="L15" s="211">
        <v>-67.885000000000005</v>
      </c>
      <c r="M15" s="212">
        <v>-97.239000000000004</v>
      </c>
    </row>
    <row r="16" spans="1:13">
      <c r="A16" s="64" t="s">
        <v>115</v>
      </c>
      <c r="B16" s="211">
        <v>-173.33500000000001</v>
      </c>
      <c r="C16" s="211">
        <v>-163.05000000000001</v>
      </c>
      <c r="D16" s="211">
        <v>-240.101</v>
      </c>
      <c r="E16" s="211">
        <v>-316.77499999999998</v>
      </c>
      <c r="F16" s="211">
        <v>-40.735999999999997</v>
      </c>
      <c r="G16" s="211">
        <v>-104.05800000000001</v>
      </c>
      <c r="H16" s="211">
        <v>-317.779</v>
      </c>
      <c r="I16" s="211">
        <v>-354.38600000000002</v>
      </c>
      <c r="J16" s="211">
        <v>-28.196681520000013</v>
      </c>
      <c r="K16" s="211">
        <v>-32.396168199999984</v>
      </c>
      <c r="L16" s="211">
        <v>45.619</v>
      </c>
      <c r="M16" s="212">
        <v>11.49</v>
      </c>
    </row>
    <row r="17" spans="1:13">
      <c r="A17" s="64" t="s">
        <v>116</v>
      </c>
      <c r="B17" s="211">
        <v>-17.239999999999998</v>
      </c>
      <c r="C17" s="211">
        <v>-25.326000000000001</v>
      </c>
      <c r="D17" s="211">
        <v>-17.558</v>
      </c>
      <c r="E17" s="211">
        <v>-31.814</v>
      </c>
      <c r="F17" s="211">
        <v>8.52</v>
      </c>
      <c r="G17" s="211">
        <v>1.9330000000000001</v>
      </c>
      <c r="H17" s="211">
        <v>61.46</v>
      </c>
      <c r="I17" s="211">
        <v>62.564</v>
      </c>
      <c r="J17" s="211">
        <v>-12.484318479999986</v>
      </c>
      <c r="K17" s="211">
        <v>9.8271681999999849</v>
      </c>
      <c r="L17" s="211">
        <v>31.565999999999999</v>
      </c>
      <c r="M17" s="183">
        <v>39.805</v>
      </c>
    </row>
    <row r="18" spans="1:13">
      <c r="A18" s="63" t="s">
        <v>117</v>
      </c>
      <c r="B18" s="213">
        <v>561.94299999999998</v>
      </c>
      <c r="C18" s="213">
        <v>1365.056</v>
      </c>
      <c r="D18" s="213">
        <v>2093.701</v>
      </c>
      <c r="E18" s="213">
        <v>2656.7249999999999</v>
      </c>
      <c r="F18" s="213">
        <v>662.2198282899999</v>
      </c>
      <c r="G18" s="213">
        <v>1560.8599773600001</v>
      </c>
      <c r="H18" s="213">
        <v>2048.0189999999998</v>
      </c>
      <c r="I18" s="213">
        <v>2759.56</v>
      </c>
      <c r="J18" s="213">
        <v>607.51163999999994</v>
      </c>
      <c r="K18" s="213">
        <v>1411.43397</v>
      </c>
      <c r="L18" s="213">
        <v>2209.7570000000001</v>
      </c>
      <c r="M18" s="212">
        <v>2821.9580000000001</v>
      </c>
    </row>
    <row r="19" spans="1:13">
      <c r="A19" s="65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0"/>
    </row>
    <row r="20" spans="1:13">
      <c r="A20" s="65" t="s">
        <v>118</v>
      </c>
      <c r="B20" s="211">
        <v>-27.721</v>
      </c>
      <c r="C20" s="211">
        <v>-27.721</v>
      </c>
      <c r="D20" s="211">
        <v>-27.721</v>
      </c>
      <c r="E20" s="211">
        <v>-57.881</v>
      </c>
      <c r="F20" s="211">
        <v>0</v>
      </c>
      <c r="G20" s="211">
        <v>-2.1379999999999999</v>
      </c>
      <c r="H20" s="211">
        <v>-4.2750000000000004</v>
      </c>
      <c r="I20" s="211">
        <v>-10.872</v>
      </c>
      <c r="J20" s="211">
        <v>0</v>
      </c>
      <c r="K20" s="211">
        <v>-3.64</v>
      </c>
      <c r="L20" s="211">
        <v>-4.0949999999999998</v>
      </c>
      <c r="M20" s="212">
        <v>-4.0949999999999998</v>
      </c>
    </row>
    <row r="21" spans="1:13">
      <c r="A21" s="64" t="s">
        <v>119</v>
      </c>
      <c r="B21" s="214">
        <v>-54.868000000000002</v>
      </c>
      <c r="C21" s="214">
        <v>-116.748</v>
      </c>
      <c r="D21" s="214">
        <v>-173.61099999999999</v>
      </c>
      <c r="E21" s="214">
        <v>-228.536</v>
      </c>
      <c r="F21" s="214">
        <v>-61.131999999999998</v>
      </c>
      <c r="G21" s="214">
        <v>-124.788</v>
      </c>
      <c r="H21" s="214">
        <v>-184.34</v>
      </c>
      <c r="I21" s="214">
        <v>-247.50800000000001</v>
      </c>
      <c r="J21" s="214">
        <v>-55.17</v>
      </c>
      <c r="K21" s="214">
        <v>-105.47799999999999</v>
      </c>
      <c r="L21" s="214">
        <v>-118.014</v>
      </c>
      <c r="M21" s="212">
        <v>-153.035</v>
      </c>
    </row>
    <row r="22" spans="1:13">
      <c r="A22" s="64" t="s">
        <v>120</v>
      </c>
      <c r="B22" s="211">
        <v>30.847000000000001</v>
      </c>
      <c r="C22" s="211">
        <v>81.843999999999994</v>
      </c>
      <c r="D22" s="211">
        <v>140.95599999999999</v>
      </c>
      <c r="E22" s="211">
        <v>278.572</v>
      </c>
      <c r="F22" s="211">
        <v>9.01</v>
      </c>
      <c r="G22" s="211">
        <v>19.544</v>
      </c>
      <c r="H22" s="211">
        <v>59.347000000000001</v>
      </c>
      <c r="I22" s="211">
        <v>323.94</v>
      </c>
      <c r="J22" s="211">
        <v>87.605000000000004</v>
      </c>
      <c r="K22" s="211">
        <v>113.244</v>
      </c>
      <c r="L22" s="211">
        <v>187.101</v>
      </c>
      <c r="M22" s="212">
        <v>239.13300000000001</v>
      </c>
    </row>
    <row r="23" spans="1:13">
      <c r="A23" s="64" t="s">
        <v>121</v>
      </c>
      <c r="B23" s="214">
        <v>-2.1999999999999999E-2</v>
      </c>
      <c r="C23" s="214">
        <v>-4.2000000000000003E-2</v>
      </c>
      <c r="D23" s="214">
        <v>-6.4000000000000001E-2</v>
      </c>
      <c r="E23" s="214">
        <v>-9.2999999999999999E-2</v>
      </c>
      <c r="F23" s="214">
        <v>-1.6E-2</v>
      </c>
      <c r="G23" s="214">
        <v>-4.7E-2</v>
      </c>
      <c r="H23" s="214">
        <v>-7.4999999999999997E-2</v>
      </c>
      <c r="I23" s="214">
        <v>-7.4999999999999997E-2</v>
      </c>
      <c r="J23" s="214">
        <v>-3.0000000000000001E-3</v>
      </c>
      <c r="K23" s="214">
        <v>-2.7E-2</v>
      </c>
      <c r="L23" s="214">
        <v>-2.7E-2</v>
      </c>
      <c r="M23" s="212">
        <v>-2.7E-2</v>
      </c>
    </row>
    <row r="24" spans="1:13">
      <c r="A24" s="64" t="s">
        <v>122</v>
      </c>
      <c r="B24" s="214">
        <v>-159.59899999999999</v>
      </c>
      <c r="C24" s="214">
        <v>-224.77099999999999</v>
      </c>
      <c r="D24" s="214">
        <v>-377.875</v>
      </c>
      <c r="E24" s="214">
        <v>-574.899</v>
      </c>
      <c r="F24" s="214">
        <v>-86.748999999999995</v>
      </c>
      <c r="G24" s="214">
        <v>-86.751000000000005</v>
      </c>
      <c r="H24" s="214">
        <v>-74.087999999999994</v>
      </c>
      <c r="I24" s="214">
        <v>-393.02</v>
      </c>
      <c r="J24" s="214">
        <v>-87.471999999999994</v>
      </c>
      <c r="K24" s="214">
        <v>-94.822000000000003</v>
      </c>
      <c r="L24" s="214">
        <v>-74.491</v>
      </c>
      <c r="M24" s="212">
        <v>-248.65100000000001</v>
      </c>
    </row>
    <row r="25" spans="1:13">
      <c r="A25" s="63" t="s">
        <v>123</v>
      </c>
      <c r="B25" s="215">
        <v>350.58</v>
      </c>
      <c r="C25" s="215">
        <v>1077.6179999999999</v>
      </c>
      <c r="D25" s="215">
        <v>1655.386</v>
      </c>
      <c r="E25" s="215">
        <v>2073.8879999999999</v>
      </c>
      <c r="F25" s="215">
        <v>523.33282828999984</v>
      </c>
      <c r="G25" s="215">
        <v>1366.6799773600001</v>
      </c>
      <c r="H25" s="215">
        <v>1844.588</v>
      </c>
      <c r="I25" s="215">
        <v>2432.0250000000001</v>
      </c>
      <c r="J25" s="215">
        <v>552.47163999999987</v>
      </c>
      <c r="K25" s="215">
        <v>1320.7109699999999</v>
      </c>
      <c r="L25" s="215">
        <v>2200.2310000000002</v>
      </c>
      <c r="M25" s="184">
        <v>2655.2829999999999</v>
      </c>
    </row>
    <row r="26" spans="1:13">
      <c r="A26" s="65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0"/>
    </row>
    <row r="27" spans="1:13">
      <c r="A27" s="63" t="s">
        <v>124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0"/>
    </row>
    <row r="28" spans="1:13">
      <c r="A28" s="64" t="s">
        <v>125</v>
      </c>
      <c r="B28" s="211">
        <v>-167.49299999999999</v>
      </c>
      <c r="C28" s="211">
        <v>-426.69400000000002</v>
      </c>
      <c r="D28" s="211">
        <v>-544.75699999999995</v>
      </c>
      <c r="E28" s="211">
        <v>-750.72799999999995</v>
      </c>
      <c r="F28" s="211">
        <v>-141.63999999999999</v>
      </c>
      <c r="G28" s="211">
        <v>-322.64</v>
      </c>
      <c r="H28" s="211">
        <v>-459.97</v>
      </c>
      <c r="I28" s="211">
        <v>-736.18299999999999</v>
      </c>
      <c r="J28" s="211">
        <v>-155.06100000000001</v>
      </c>
      <c r="K28" s="211">
        <v>-346.67200000000003</v>
      </c>
      <c r="L28" s="211">
        <v>-512.34900000000005</v>
      </c>
      <c r="M28" s="212">
        <v>-803.35500000000002</v>
      </c>
    </row>
    <row r="29" spans="1:13">
      <c r="A29" s="64" t="s">
        <v>126</v>
      </c>
      <c r="B29" s="211">
        <v>5.7960000000000003</v>
      </c>
      <c r="C29" s="211">
        <v>7.4080000000000004</v>
      </c>
      <c r="D29" s="211">
        <v>12.462</v>
      </c>
      <c r="E29" s="211">
        <v>18.448</v>
      </c>
      <c r="F29" s="211">
        <v>3.7919999999999998</v>
      </c>
      <c r="G29" s="211">
        <v>6.468</v>
      </c>
      <c r="H29" s="211">
        <v>9.6929999999999996</v>
      </c>
      <c r="I29" s="211">
        <v>11.617000000000001</v>
      </c>
      <c r="J29" s="211">
        <v>1.78</v>
      </c>
      <c r="K29" s="211">
        <v>3.1480000000000001</v>
      </c>
      <c r="L29" s="211">
        <v>5.95</v>
      </c>
      <c r="M29" s="212">
        <v>8.5719999999999992</v>
      </c>
    </row>
    <row r="30" spans="1:13">
      <c r="A30" s="64" t="s">
        <v>127</v>
      </c>
      <c r="B30" s="211">
        <v>0</v>
      </c>
      <c r="C30" s="211">
        <v>0</v>
      </c>
      <c r="D30" s="211">
        <v>0</v>
      </c>
      <c r="E30" s="211">
        <v>0.61199999999999999</v>
      </c>
      <c r="F30" s="211">
        <v>8.4000000000000005E-2</v>
      </c>
      <c r="G30" s="211">
        <v>8.7999999999999995E-2</v>
      </c>
      <c r="H30" s="211">
        <v>0.105</v>
      </c>
      <c r="I30" s="211">
        <v>0.11</v>
      </c>
      <c r="J30" s="211">
        <v>0.16900000000000001</v>
      </c>
      <c r="K30" s="211">
        <v>0.32600000000000001</v>
      </c>
      <c r="L30" s="211">
        <v>0.65</v>
      </c>
      <c r="M30" s="212">
        <v>1.113</v>
      </c>
    </row>
    <row r="31" spans="1:13">
      <c r="A31" s="64" t="s">
        <v>128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2">
        <v>0.34399999999999997</v>
      </c>
    </row>
    <row r="32" spans="1:13">
      <c r="A32" s="63" t="s">
        <v>129</v>
      </c>
      <c r="B32" s="215">
        <v>-161.697</v>
      </c>
      <c r="C32" s="215">
        <v>-419.286</v>
      </c>
      <c r="D32" s="215">
        <v>-532.29499999999996</v>
      </c>
      <c r="E32" s="215">
        <v>-731.66800000000001</v>
      </c>
      <c r="F32" s="215">
        <v>-137.76400000000001</v>
      </c>
      <c r="G32" s="215">
        <v>-316.084</v>
      </c>
      <c r="H32" s="215">
        <v>-450.17200000000003</v>
      </c>
      <c r="I32" s="215">
        <v>-724.45600000000002</v>
      </c>
      <c r="J32" s="215">
        <v>-153.11199999999999</v>
      </c>
      <c r="K32" s="215">
        <v>-343.19799999999998</v>
      </c>
      <c r="L32" s="215">
        <v>-505.74900000000002</v>
      </c>
      <c r="M32" s="184">
        <v>-793.32600000000002</v>
      </c>
    </row>
    <row r="33" spans="1:13">
      <c r="A33" s="65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10"/>
    </row>
    <row r="34" spans="1:13">
      <c r="A34" s="63" t="s">
        <v>130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10"/>
    </row>
    <row r="35" spans="1:13">
      <c r="A35" s="64" t="s">
        <v>131</v>
      </c>
      <c r="B35" s="211">
        <v>100</v>
      </c>
      <c r="C35" s="211">
        <v>100</v>
      </c>
      <c r="D35" s="211">
        <v>1000</v>
      </c>
      <c r="E35" s="211">
        <v>1000</v>
      </c>
      <c r="F35" s="211">
        <v>0</v>
      </c>
      <c r="G35" s="211">
        <v>0</v>
      </c>
      <c r="H35" s="211">
        <v>0</v>
      </c>
      <c r="I35" s="211">
        <v>150</v>
      </c>
      <c r="J35" s="211">
        <v>0</v>
      </c>
      <c r="K35" s="211">
        <v>0</v>
      </c>
      <c r="L35" s="211">
        <v>0</v>
      </c>
      <c r="M35" s="210"/>
    </row>
    <row r="36" spans="1:13">
      <c r="A36" s="64" t="s">
        <v>132</v>
      </c>
      <c r="B36" s="211">
        <v>-105.02800000000001</v>
      </c>
      <c r="C36" s="211">
        <v>-114.988</v>
      </c>
      <c r="D36" s="211">
        <v>-710.99</v>
      </c>
      <c r="E36" s="211">
        <v>-871.82299999999998</v>
      </c>
      <c r="F36" s="211">
        <v>-195.17</v>
      </c>
      <c r="G36" s="211">
        <v>-321.38600000000002</v>
      </c>
      <c r="H36" s="211">
        <v>-531.59500000000003</v>
      </c>
      <c r="I36" s="211">
        <v>-738.33100000000002</v>
      </c>
      <c r="J36" s="211">
        <v>-205.24600000000001</v>
      </c>
      <c r="K36" s="211">
        <v>-333.07299999999998</v>
      </c>
      <c r="L36" s="211">
        <v>-583.19500000000005</v>
      </c>
      <c r="M36" s="212">
        <v>-825.76700000000005</v>
      </c>
    </row>
    <row r="37" spans="1:13">
      <c r="A37" s="64" t="s">
        <v>133</v>
      </c>
      <c r="B37" s="211">
        <v>-373.2</v>
      </c>
      <c r="C37" s="211">
        <v>-707.52499999999998</v>
      </c>
      <c r="D37" s="211">
        <v>-1096.2750000000001</v>
      </c>
      <c r="E37" s="211">
        <v>-1446.15</v>
      </c>
      <c r="F37" s="211">
        <v>-342.1</v>
      </c>
      <c r="G37" s="211">
        <v>-668.65</v>
      </c>
      <c r="H37" s="211">
        <v>-956.32500000000005</v>
      </c>
      <c r="I37" s="211">
        <v>-1275.0999999999999</v>
      </c>
      <c r="J37" s="211">
        <v>-279.89999999999998</v>
      </c>
      <c r="K37" s="211">
        <v>-544.25</v>
      </c>
      <c r="L37" s="211">
        <v>-824.15</v>
      </c>
      <c r="M37" s="212">
        <v>-1135.1500000000001</v>
      </c>
    </row>
    <row r="38" spans="1:13">
      <c r="A38" s="63" t="s">
        <v>134</v>
      </c>
      <c r="B38" s="216">
        <v>-378.22800000000001</v>
      </c>
      <c r="C38" s="216">
        <v>-722.51300000000003</v>
      </c>
      <c r="D38" s="216">
        <v>-807.26499999999999</v>
      </c>
      <c r="E38" s="216">
        <v>-1317.973</v>
      </c>
      <c r="F38" s="216">
        <v>-537.27</v>
      </c>
      <c r="G38" s="216">
        <v>-990.03599999999994</v>
      </c>
      <c r="H38" s="216">
        <v>-1487.92</v>
      </c>
      <c r="I38" s="216">
        <v>-1863.431</v>
      </c>
      <c r="J38" s="216">
        <v>-485.14600000000002</v>
      </c>
      <c r="K38" s="216">
        <v>-877.32299999999998</v>
      </c>
      <c r="L38" s="216">
        <v>-1407.345</v>
      </c>
      <c r="M38" s="184">
        <v>-1960.9169999999999</v>
      </c>
    </row>
    <row r="39" spans="1:13">
      <c r="A39" s="63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10"/>
    </row>
    <row r="40" spans="1:13">
      <c r="A40" s="63" t="s">
        <v>135</v>
      </c>
      <c r="B40" s="209">
        <v>-189.345</v>
      </c>
      <c r="C40" s="209">
        <v>-64.180999999999997</v>
      </c>
      <c r="D40" s="209">
        <v>315.82600000000002</v>
      </c>
      <c r="E40" s="209">
        <v>24.247</v>
      </c>
      <c r="F40" s="209">
        <v>-151.70117171000015</v>
      </c>
      <c r="G40" s="209">
        <v>60.559977360000133</v>
      </c>
      <c r="H40" s="209">
        <v>-93.504000000000005</v>
      </c>
      <c r="I40" s="209">
        <v>-155.86199999999999</v>
      </c>
      <c r="J40" s="209">
        <v>-85.786360000000101</v>
      </c>
      <c r="K40" s="209">
        <v>100.18996999999997</v>
      </c>
      <c r="L40" s="209">
        <v>287.137</v>
      </c>
      <c r="M40" s="212">
        <v>-98.96</v>
      </c>
    </row>
    <row r="41" spans="1:13">
      <c r="A41" s="64" t="s">
        <v>136</v>
      </c>
      <c r="B41" s="209">
        <v>7.2999999999999995E-2</v>
      </c>
      <c r="C41" s="209">
        <v>0.28999999999999998</v>
      </c>
      <c r="D41" s="209">
        <v>0.312</v>
      </c>
      <c r="E41" s="209">
        <v>0.35099999999999998</v>
      </c>
      <c r="F41" s="209">
        <v>0.91900000000000004</v>
      </c>
      <c r="G41" s="209">
        <v>0.92900000000000005</v>
      </c>
      <c r="H41" s="209">
        <v>0.99199999999999999</v>
      </c>
      <c r="I41" s="209">
        <v>0.999</v>
      </c>
      <c r="J41" s="209">
        <v>0</v>
      </c>
      <c r="K41" s="209">
        <v>0</v>
      </c>
      <c r="L41" s="209">
        <v>0.3</v>
      </c>
      <c r="M41" s="212">
        <v>0.63400000000000001</v>
      </c>
    </row>
    <row r="42" spans="1:13">
      <c r="A42" s="63" t="s">
        <v>137</v>
      </c>
      <c r="B42" s="209">
        <v>433.11799999999999</v>
      </c>
      <c r="C42" s="209">
        <v>433.11799999999999</v>
      </c>
      <c r="D42" s="209">
        <v>433.11799999999999</v>
      </c>
      <c r="E42" s="209">
        <v>433.11799999999999</v>
      </c>
      <c r="F42" s="209">
        <v>457.71600000000001</v>
      </c>
      <c r="G42" s="209">
        <v>457.71600000000001</v>
      </c>
      <c r="H42" s="209">
        <v>457.71600000000001</v>
      </c>
      <c r="I42" s="209">
        <v>457.71600000000001</v>
      </c>
      <c r="J42" s="209">
        <v>302.85300000000001</v>
      </c>
      <c r="K42" s="209">
        <v>302.85300000000001</v>
      </c>
      <c r="L42" s="209">
        <v>302.85300000000001</v>
      </c>
      <c r="M42" s="212">
        <v>302.85300000000001</v>
      </c>
    </row>
    <row r="43" spans="1:13" ht="16.2" thickBot="1">
      <c r="A43" s="63" t="s">
        <v>138</v>
      </c>
      <c r="B43" s="217">
        <v>243.846</v>
      </c>
      <c r="C43" s="217">
        <v>369.22699999999998</v>
      </c>
      <c r="D43" s="217">
        <v>749.25599999999997</v>
      </c>
      <c r="E43" s="217">
        <v>457.71600000000001</v>
      </c>
      <c r="F43" s="217">
        <v>306.93382828999984</v>
      </c>
      <c r="G43" s="217">
        <v>519.20497736000016</v>
      </c>
      <c r="H43" s="217">
        <v>365.20400000000001</v>
      </c>
      <c r="I43" s="217">
        <v>302.85300000000001</v>
      </c>
      <c r="J43" s="217">
        <v>217.06663999999989</v>
      </c>
      <c r="K43" s="217">
        <v>403.04296999999997</v>
      </c>
      <c r="L43" s="217">
        <v>590.29</v>
      </c>
      <c r="M43" s="185">
        <v>204.52699999999999</v>
      </c>
    </row>
    <row r="44" spans="1:13" ht="16.2" thickTop="1">
      <c r="A44" s="66"/>
      <c r="B44" s="218"/>
      <c r="C44" s="218"/>
      <c r="D44" s="218"/>
      <c r="E44" s="218"/>
      <c r="F44" s="218"/>
      <c r="G44" s="218"/>
      <c r="H44" s="218"/>
      <c r="I44" s="218"/>
      <c r="J44" s="219"/>
      <c r="K44" s="219"/>
      <c r="L44" s="219"/>
      <c r="M44" s="220"/>
    </row>
    <row r="45" spans="1:13">
      <c r="A45" s="221" t="s">
        <v>96</v>
      </c>
    </row>
  </sheetData>
  <mergeCells count="3">
    <mergeCell ref="B1:E1"/>
    <mergeCell ref="F1:I1"/>
    <mergeCell ref="J1:M1"/>
  </mergeCells>
  <phoneticPr fontId="9" type="noConversion"/>
  <pageMargins left="0.7" right="0.7" top="0.75" bottom="0.75" header="0.3" footer="0.3"/>
  <pageSetup paperSize="8" scale="87" fitToHeight="0" orientation="landscape" r:id="rId1"/>
  <headerFooter>
    <oddFooter>&amp;L&amp;1#&amp;"Calibri"&amp;8&amp;K000000Sensitivity: Internal&amp;C&amp;1#&amp;"Calibri"&amp;8&amp;K000000Sensitivity: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93C5-CB8B-4A15-91D9-29EF5142C81A}">
  <sheetPr>
    <tabColor rgb="FFFF0000"/>
    <pageSetUpPr fitToPage="1"/>
  </sheetPr>
  <dimension ref="B1:Q23"/>
  <sheetViews>
    <sheetView view="pageBreakPreview" zoomScale="85" zoomScaleNormal="70" zoomScaleSheetLayoutView="85" workbookViewId="0">
      <pane xSplit="2" ySplit="1" topLeftCell="D2" activePane="bottomRight" state="frozen"/>
      <selection pane="topRight" activeCell="B1" sqref="B1"/>
      <selection pane="bottomLeft" activeCell="A2" sqref="A2"/>
      <selection pane="bottomRight" activeCell="D32" sqref="D32"/>
    </sheetView>
  </sheetViews>
  <sheetFormatPr defaultColWidth="8.88671875" defaultRowHeight="14.4" outlineLevelCol="1"/>
  <cols>
    <col min="1" max="1" width="2.5546875" style="89" customWidth="1"/>
    <col min="2" max="2" width="37.6640625" style="89" bestFit="1" customWidth="1"/>
    <col min="3" max="3" width="8.88671875" style="89" customWidth="1" outlineLevel="1"/>
    <col min="4" max="6" width="10.88671875" style="89" customWidth="1" outlineLevel="1"/>
    <col min="7" max="16" width="10.88671875" style="89" customWidth="1"/>
    <col min="17" max="16384" width="8.88671875" style="89"/>
  </cols>
  <sheetData>
    <row r="1" spans="2:17" ht="15.6">
      <c r="B1" s="202" t="s">
        <v>139</v>
      </c>
      <c r="C1" s="203" t="s">
        <v>1</v>
      </c>
      <c r="D1" s="204" t="s">
        <v>2</v>
      </c>
      <c r="E1" s="204" t="s">
        <v>3</v>
      </c>
      <c r="F1" s="205" t="s">
        <v>4</v>
      </c>
      <c r="G1" s="203" t="s">
        <v>5</v>
      </c>
      <c r="H1" s="204" t="s">
        <v>6</v>
      </c>
      <c r="I1" s="204" t="s">
        <v>7</v>
      </c>
      <c r="J1" s="205" t="s">
        <v>8</v>
      </c>
      <c r="K1" s="148" t="s">
        <v>9</v>
      </c>
      <c r="L1" s="17" t="s">
        <v>10</v>
      </c>
      <c r="M1" s="17" t="s">
        <v>11</v>
      </c>
      <c r="N1" s="17" t="s">
        <v>12</v>
      </c>
      <c r="O1" s="148" t="s">
        <v>13</v>
      </c>
      <c r="P1" s="149" t="s">
        <v>14</v>
      </c>
    </row>
    <row r="2" spans="2:17" ht="15.6">
      <c r="B2" s="141" t="s">
        <v>140</v>
      </c>
      <c r="C2" s="21">
        <v>2855</v>
      </c>
      <c r="D2" s="2">
        <v>2926</v>
      </c>
      <c r="E2" s="2">
        <v>2993</v>
      </c>
      <c r="F2" s="22">
        <v>3032</v>
      </c>
      <c r="G2" s="21">
        <v>3061</v>
      </c>
      <c r="H2" s="2">
        <v>3032</v>
      </c>
      <c r="I2" s="2">
        <v>3022</v>
      </c>
      <c r="J2" s="22">
        <v>3044</v>
      </c>
      <c r="K2" s="21">
        <v>3089.8130000000001</v>
      </c>
      <c r="L2" s="2">
        <v>3185.248</v>
      </c>
      <c r="M2" s="2">
        <v>3246.8879999999999</v>
      </c>
      <c r="N2" s="111">
        <v>3296.6680000000001</v>
      </c>
      <c r="O2" s="145">
        <v>1.5398829688943572E-2</v>
      </c>
      <c r="P2" s="68">
        <v>8.3114323258869804E-2</v>
      </c>
      <c r="Q2" s="162"/>
    </row>
    <row r="3" spans="2:17" ht="15.6">
      <c r="B3" s="141" t="s">
        <v>141</v>
      </c>
      <c r="C3" s="21">
        <v>8396</v>
      </c>
      <c r="D3" s="2">
        <v>8438</v>
      </c>
      <c r="E3" s="2">
        <v>8337</v>
      </c>
      <c r="F3" s="22">
        <v>8249</v>
      </c>
      <c r="G3" s="21">
        <v>7948</v>
      </c>
      <c r="H3" s="2">
        <v>7591</v>
      </c>
      <c r="I3" s="2">
        <v>7658</v>
      </c>
      <c r="J3" s="22">
        <v>7397</v>
      </c>
      <c r="K3" s="21">
        <v>7160.24</v>
      </c>
      <c r="L3" s="2">
        <v>7031.8280000000004</v>
      </c>
      <c r="M3" s="2">
        <v>7117.6949999999997</v>
      </c>
      <c r="N3" s="111">
        <v>7021.4759999999997</v>
      </c>
      <c r="O3" s="145">
        <v>-1.3627423433548724E-2</v>
      </c>
      <c r="P3" s="68">
        <v>-5.0831418142490148E-2</v>
      </c>
    </row>
    <row r="4" spans="2:17" ht="15.6">
      <c r="B4" s="142" t="s">
        <v>142</v>
      </c>
      <c r="C4" s="84">
        <v>11251</v>
      </c>
      <c r="D4" s="7">
        <v>11364</v>
      </c>
      <c r="E4" s="7">
        <v>11330</v>
      </c>
      <c r="F4" s="181">
        <v>11281</v>
      </c>
      <c r="G4" s="165">
        <v>11009</v>
      </c>
      <c r="H4" s="182">
        <v>10623</v>
      </c>
      <c r="I4" s="182">
        <v>10680</v>
      </c>
      <c r="J4" s="181">
        <v>10441</v>
      </c>
      <c r="K4" s="165">
        <v>10250.053</v>
      </c>
      <c r="L4" s="182">
        <v>10217.076000000001</v>
      </c>
      <c r="M4" s="182">
        <v>10364.582999999999</v>
      </c>
      <c r="N4" s="171">
        <v>10318.144</v>
      </c>
      <c r="O4" s="146">
        <v>-4.5344910757356693E-3</v>
      </c>
      <c r="P4" s="70">
        <v>-1.1780480796858561E-2</v>
      </c>
    </row>
    <row r="5" spans="2:17" ht="15.6">
      <c r="B5" s="143"/>
      <c r="C5" s="85"/>
      <c r="D5" s="11"/>
      <c r="E5" s="11"/>
      <c r="F5" s="144"/>
      <c r="G5" s="85"/>
      <c r="H5" s="11"/>
      <c r="I5" s="11"/>
      <c r="J5" s="144"/>
      <c r="K5" s="85"/>
      <c r="L5" s="11"/>
      <c r="M5" s="11"/>
      <c r="N5" s="92"/>
      <c r="O5" s="145"/>
      <c r="P5" s="68"/>
    </row>
    <row r="6" spans="2:17" ht="15.6">
      <c r="B6" s="143" t="s">
        <v>143</v>
      </c>
      <c r="C6" s="85"/>
      <c r="D6" s="11"/>
      <c r="E6" s="11"/>
      <c r="F6" s="144"/>
      <c r="G6" s="85"/>
      <c r="H6" s="11"/>
      <c r="I6" s="11"/>
      <c r="J6" s="144"/>
      <c r="K6" s="85"/>
      <c r="L6" s="11"/>
      <c r="M6" s="11"/>
      <c r="N6" s="92"/>
      <c r="O6" s="145"/>
      <c r="P6" s="68"/>
    </row>
    <row r="7" spans="2:17" ht="15.6">
      <c r="B7" s="141" t="s">
        <v>140</v>
      </c>
      <c r="C7" s="85">
        <v>50</v>
      </c>
      <c r="D7" s="11">
        <v>71</v>
      </c>
      <c r="E7" s="11">
        <v>67</v>
      </c>
      <c r="F7" s="144">
        <v>39</v>
      </c>
      <c r="G7" s="85">
        <v>29</v>
      </c>
      <c r="H7" s="11">
        <v>-29</v>
      </c>
      <c r="I7" s="11">
        <v>-10</v>
      </c>
      <c r="J7" s="144">
        <v>22</v>
      </c>
      <c r="K7" s="85">
        <v>46</v>
      </c>
      <c r="L7" s="11">
        <v>95</v>
      </c>
      <c r="M7" s="11">
        <v>62</v>
      </c>
      <c r="N7" s="92">
        <v>50</v>
      </c>
      <c r="O7" s="145">
        <v>-0.19354838709677424</v>
      </c>
      <c r="P7" s="68">
        <v>1.2727272727272729</v>
      </c>
      <c r="Q7" s="162"/>
    </row>
    <row r="8" spans="2:17" ht="15.6">
      <c r="B8" s="141" t="s">
        <v>141</v>
      </c>
      <c r="C8" s="85">
        <v>-459</v>
      </c>
      <c r="D8" s="11">
        <v>42</v>
      </c>
      <c r="E8" s="11">
        <v>-101</v>
      </c>
      <c r="F8" s="144">
        <v>-88</v>
      </c>
      <c r="G8" s="85">
        <v>-301</v>
      </c>
      <c r="H8" s="11">
        <v>-357</v>
      </c>
      <c r="I8" s="11">
        <v>67</v>
      </c>
      <c r="J8" s="144">
        <v>-261</v>
      </c>
      <c r="K8" s="85">
        <v>-237</v>
      </c>
      <c r="L8" s="11">
        <v>-128</v>
      </c>
      <c r="M8" s="11">
        <v>86</v>
      </c>
      <c r="N8" s="92">
        <v>-97</v>
      </c>
      <c r="O8" s="145">
        <v>-2.1279069767441863</v>
      </c>
      <c r="P8" s="68">
        <v>-0.62835249042145591</v>
      </c>
      <c r="Q8" s="162"/>
    </row>
    <row r="9" spans="2:17" ht="15.6">
      <c r="B9" s="142" t="s">
        <v>142</v>
      </c>
      <c r="C9" s="84">
        <v>-409</v>
      </c>
      <c r="D9" s="7">
        <v>113</v>
      </c>
      <c r="E9" s="7">
        <v>-34</v>
      </c>
      <c r="F9" s="181">
        <v>-49</v>
      </c>
      <c r="G9" s="165">
        <v>-272</v>
      </c>
      <c r="H9" s="182">
        <v>-386</v>
      </c>
      <c r="I9" s="182">
        <v>57</v>
      </c>
      <c r="J9" s="181">
        <v>-239</v>
      </c>
      <c r="K9" s="165">
        <v>-191</v>
      </c>
      <c r="L9" s="182">
        <v>-33</v>
      </c>
      <c r="M9" s="182">
        <v>148</v>
      </c>
      <c r="N9" s="171">
        <v>-47</v>
      </c>
      <c r="O9" s="146">
        <v>-1.3175675675675675</v>
      </c>
      <c r="P9" s="70">
        <v>-0.80334728033472802</v>
      </c>
      <c r="Q9" s="162"/>
    </row>
    <row r="10" spans="2:17" ht="15.6" collapsed="1">
      <c r="B10" s="143"/>
      <c r="C10" s="85"/>
      <c r="D10" s="11"/>
      <c r="E10" s="11"/>
      <c r="F10" s="144"/>
      <c r="G10" s="85"/>
      <c r="H10" s="11"/>
      <c r="I10" s="11"/>
      <c r="J10" s="144"/>
      <c r="K10" s="85"/>
      <c r="L10" s="11"/>
      <c r="M10" s="11"/>
      <c r="N10" s="92"/>
      <c r="O10" s="145"/>
      <c r="P10" s="68"/>
    </row>
    <row r="11" spans="2:17" ht="15.6">
      <c r="B11" s="141" t="s">
        <v>144</v>
      </c>
      <c r="C11" s="21">
        <v>70.599999999999994</v>
      </c>
      <c r="D11" s="2">
        <v>70.400000000000006</v>
      </c>
      <c r="E11" s="2">
        <v>71.3</v>
      </c>
      <c r="F11" s="22">
        <v>71.7</v>
      </c>
      <c r="G11" s="21">
        <v>68.599999999999994</v>
      </c>
      <c r="H11" s="2">
        <v>67.7</v>
      </c>
      <c r="I11" s="2">
        <v>67.099999999999994</v>
      </c>
      <c r="J11" s="22">
        <v>65.599999999999994</v>
      </c>
      <c r="K11" s="21">
        <v>64.649674857340358</v>
      </c>
      <c r="L11" s="2">
        <v>64.03</v>
      </c>
      <c r="M11" s="2">
        <v>63.192132474009846</v>
      </c>
      <c r="N11" s="111">
        <v>61.6</v>
      </c>
      <c r="O11" s="145">
        <v>-2.5195105967735332E-2</v>
      </c>
      <c r="P11" s="68">
        <v>-6.1261810423651419E-2</v>
      </c>
    </row>
    <row r="12" spans="2:17" ht="15.6">
      <c r="B12" s="141" t="s">
        <v>145</v>
      </c>
      <c r="C12" s="21">
        <v>29.2</v>
      </c>
      <c r="D12" s="2">
        <v>29.2</v>
      </c>
      <c r="E12" s="2">
        <v>29.2</v>
      </c>
      <c r="F12" s="22">
        <v>30.5</v>
      </c>
      <c r="G12" s="21">
        <v>29.8</v>
      </c>
      <c r="H12" s="2">
        <v>29.3</v>
      </c>
      <c r="I12" s="2">
        <v>32.700000000000003</v>
      </c>
      <c r="J12" s="22">
        <v>32</v>
      </c>
      <c r="K12" s="21">
        <v>33.093799132246566</v>
      </c>
      <c r="L12" s="2">
        <v>33.65</v>
      </c>
      <c r="M12" s="2">
        <v>33.59435196034898</v>
      </c>
      <c r="N12" s="111">
        <v>32.700000000000003</v>
      </c>
      <c r="O12" s="145">
        <v>-2.6622092945997933E-2</v>
      </c>
      <c r="P12" s="68">
        <v>2.1999999999999999E-2</v>
      </c>
    </row>
    <row r="13" spans="2:17" ht="15.6">
      <c r="B13" s="142" t="s">
        <v>146</v>
      </c>
      <c r="C13" s="23">
        <v>39.299999999999997</v>
      </c>
      <c r="D13" s="8">
        <v>39.6</v>
      </c>
      <c r="E13" s="8">
        <v>40.1</v>
      </c>
      <c r="F13" s="24">
        <v>41.4</v>
      </c>
      <c r="G13" s="23">
        <v>40.4</v>
      </c>
      <c r="H13" s="8">
        <v>40.1</v>
      </c>
      <c r="I13" s="8">
        <v>43</v>
      </c>
      <c r="J13" s="24">
        <v>41.6</v>
      </c>
      <c r="K13" s="23">
        <v>43</v>
      </c>
      <c r="L13" s="8">
        <v>43</v>
      </c>
      <c r="M13" s="8">
        <v>42.87462857053378</v>
      </c>
      <c r="N13" s="110">
        <v>41.8</v>
      </c>
      <c r="O13" s="146">
        <v>-2.5999999999999999E-2</v>
      </c>
      <c r="P13" s="70">
        <v>5.0000000000000001E-3</v>
      </c>
    </row>
    <row r="14" spans="2:17" ht="10.199999999999999" customHeight="1">
      <c r="B14" s="139"/>
      <c r="C14" s="9"/>
      <c r="D14" s="10"/>
      <c r="E14" s="10"/>
      <c r="F14" s="61"/>
      <c r="G14" s="9"/>
      <c r="H14" s="11"/>
      <c r="I14" s="11"/>
      <c r="J14" s="144"/>
      <c r="K14" s="85"/>
      <c r="L14" s="11"/>
      <c r="M14" s="11"/>
      <c r="N14" s="92"/>
      <c r="O14" s="145"/>
      <c r="P14" s="68"/>
    </row>
    <row r="15" spans="2:17" ht="15.6">
      <c r="B15" s="141" t="s">
        <v>147</v>
      </c>
      <c r="C15" s="86">
        <v>3.19</v>
      </c>
      <c r="D15" s="12">
        <v>3.29</v>
      </c>
      <c r="E15" s="12">
        <v>3.55</v>
      </c>
      <c r="F15" s="54">
        <v>3.79</v>
      </c>
      <c r="G15" s="86">
        <v>4.04</v>
      </c>
      <c r="H15" s="12">
        <v>4.2699999999999996</v>
      </c>
      <c r="I15" s="12">
        <v>4.26</v>
      </c>
      <c r="J15" s="54">
        <v>4.38</v>
      </c>
      <c r="K15" s="86">
        <v>4.4800000000000004</v>
      </c>
      <c r="L15" s="12">
        <v>4.8600000000000003</v>
      </c>
      <c r="M15" s="12">
        <v>4.6900000000000004</v>
      </c>
      <c r="N15" s="93">
        <v>4.7</v>
      </c>
      <c r="O15" s="145">
        <v>2.132196162046851E-3</v>
      </c>
      <c r="P15" s="68">
        <v>7.3059360730593603E-2</v>
      </c>
    </row>
    <row r="16" spans="2:17" ht="15.6">
      <c r="B16" s="141" t="s">
        <v>148</v>
      </c>
      <c r="C16" s="86">
        <v>10.3</v>
      </c>
      <c r="D16" s="12">
        <v>11.4</v>
      </c>
      <c r="E16" s="12">
        <v>12.9</v>
      </c>
      <c r="F16" s="54">
        <v>13.8</v>
      </c>
      <c r="G16" s="86">
        <v>14.5</v>
      </c>
      <c r="H16" s="12">
        <v>18</v>
      </c>
      <c r="I16" s="12">
        <v>17.399999999999999</v>
      </c>
      <c r="J16" s="54">
        <v>19</v>
      </c>
      <c r="K16" s="86">
        <v>19.7</v>
      </c>
      <c r="L16" s="12">
        <v>21.4</v>
      </c>
      <c r="M16" s="12">
        <v>22.4</v>
      </c>
      <c r="N16" s="93">
        <v>20.709998876667843</v>
      </c>
      <c r="O16" s="145">
        <v>-7.5999999999999998E-2</v>
      </c>
      <c r="P16" s="68">
        <v>8.8999999999999996E-2</v>
      </c>
    </row>
    <row r="17" spans="2:16" ht="15.6">
      <c r="B17" s="141" t="s">
        <v>149</v>
      </c>
      <c r="C17" s="87">
        <v>0.8</v>
      </c>
      <c r="D17" s="4">
        <v>0.81799999999999995</v>
      </c>
      <c r="E17" s="4">
        <v>0.82599999999999996</v>
      </c>
      <c r="F17" s="5">
        <v>0.83299999999999996</v>
      </c>
      <c r="G17" s="87">
        <v>0.83499999999999996</v>
      </c>
      <c r="H17" s="4">
        <v>0.82</v>
      </c>
      <c r="I17" s="4">
        <v>0.82199999999999995</v>
      </c>
      <c r="J17" s="5">
        <v>0.83499999999999996</v>
      </c>
      <c r="K17" s="87">
        <v>0.858760632749899</v>
      </c>
      <c r="L17" s="4">
        <v>0.86413412213044127</v>
      </c>
      <c r="M17" s="4">
        <v>0.86725360779107086</v>
      </c>
      <c r="N17" s="94">
        <v>0.87331597620657353</v>
      </c>
      <c r="O17" s="145">
        <v>7.0000000000000001E-3</v>
      </c>
      <c r="P17" s="68">
        <v>4.5999999999999999E-2</v>
      </c>
    </row>
    <row r="18" spans="2:16" ht="15.6">
      <c r="B18" s="141" t="s">
        <v>150</v>
      </c>
      <c r="C18" s="87">
        <v>0.81399999999999995</v>
      </c>
      <c r="D18" s="4">
        <v>0.82499999999999996</v>
      </c>
      <c r="E18" s="4">
        <v>0.84199999999999997</v>
      </c>
      <c r="F18" s="5">
        <v>0.85</v>
      </c>
      <c r="G18" s="87">
        <v>0.85399999999999998</v>
      </c>
      <c r="H18" s="4">
        <v>0.85899999999999999</v>
      </c>
      <c r="I18" s="4">
        <v>0.85599999999999998</v>
      </c>
      <c r="J18" s="5">
        <v>0.873</v>
      </c>
      <c r="K18" s="87">
        <v>0.89239716676779912</v>
      </c>
      <c r="L18" s="4">
        <v>0.90110000000000001</v>
      </c>
      <c r="M18" s="4">
        <v>0.90900000000000003</v>
      </c>
      <c r="N18" s="94">
        <v>0.92</v>
      </c>
      <c r="O18" s="145">
        <v>1.2101210121012063E-2</v>
      </c>
      <c r="P18" s="68">
        <v>5.3837342497136342E-2</v>
      </c>
    </row>
    <row r="19" spans="2:16" ht="10.199999999999999" customHeight="1">
      <c r="B19" s="141"/>
      <c r="C19" s="87"/>
      <c r="D19" s="4"/>
      <c r="E19" s="4"/>
      <c r="F19" s="5"/>
      <c r="G19" s="87"/>
      <c r="H19" s="4"/>
      <c r="I19" s="4"/>
      <c r="J19" s="5"/>
      <c r="K19" s="87"/>
      <c r="L19" s="4"/>
      <c r="M19" s="4"/>
      <c r="N19" s="94"/>
      <c r="O19" s="145"/>
      <c r="P19" s="68"/>
    </row>
    <row r="20" spans="2:16" ht="15.6">
      <c r="B20" s="143" t="s">
        <v>151</v>
      </c>
      <c r="C20" s="87"/>
      <c r="D20" s="4"/>
      <c r="E20" s="4"/>
      <c r="F20" s="5"/>
      <c r="G20" s="87"/>
      <c r="H20" s="4"/>
      <c r="I20" s="4"/>
      <c r="J20" s="5"/>
      <c r="K20" s="87"/>
      <c r="L20" s="4"/>
      <c r="M20" s="4"/>
      <c r="N20" s="94"/>
      <c r="O20" s="145"/>
      <c r="P20" s="68"/>
    </row>
    <row r="21" spans="2:16" ht="15.6">
      <c r="B21" s="139" t="s">
        <v>152</v>
      </c>
      <c r="C21" s="87">
        <v>0.89200000000000002</v>
      </c>
      <c r="D21" s="4">
        <v>0.89600000000000002</v>
      </c>
      <c r="E21" s="4">
        <v>0.9</v>
      </c>
      <c r="F21" s="5">
        <v>0.90500000000000003</v>
      </c>
      <c r="G21" s="87">
        <v>0.90680000000000005</v>
      </c>
      <c r="H21" s="4">
        <v>0.90900000000000003</v>
      </c>
      <c r="I21" s="4">
        <v>0.91339999999999999</v>
      </c>
      <c r="J21" s="5">
        <v>0.91579999999999995</v>
      </c>
      <c r="K21" s="87">
        <v>0.91700000000000004</v>
      </c>
      <c r="L21" s="4">
        <v>0.91800000000000004</v>
      </c>
      <c r="M21" s="4">
        <v>0.92200000000000004</v>
      </c>
      <c r="N21" s="94">
        <v>0.93100000000000005</v>
      </c>
      <c r="O21" s="145">
        <v>9.000000000000008E-3</v>
      </c>
      <c r="P21" s="68">
        <v>1.5200000000000102E-2</v>
      </c>
    </row>
    <row r="22" spans="2:16" ht="15.6">
      <c r="B22" s="139" t="s">
        <v>153</v>
      </c>
      <c r="C22" s="87">
        <v>0.67400000000000004</v>
      </c>
      <c r="D22" s="4">
        <v>0.69499999999999995</v>
      </c>
      <c r="E22" s="4">
        <v>0.70199999999999996</v>
      </c>
      <c r="F22" s="5">
        <v>0.73</v>
      </c>
      <c r="G22" s="87">
        <v>0.73</v>
      </c>
      <c r="H22" s="4">
        <v>0.73570000000000002</v>
      </c>
      <c r="I22" s="4">
        <v>0.74360000000000004</v>
      </c>
      <c r="J22" s="5">
        <v>0.74780000000000002</v>
      </c>
      <c r="K22" s="87">
        <v>0.74950000000000006</v>
      </c>
      <c r="L22" s="4">
        <v>0.75129999999999997</v>
      </c>
      <c r="M22" s="4">
        <v>0.754</v>
      </c>
      <c r="N22" s="94">
        <v>0.75900000000000001</v>
      </c>
      <c r="O22" s="145">
        <v>5.0000000000000044E-3</v>
      </c>
      <c r="P22" s="68">
        <v>1.1199999999999988E-2</v>
      </c>
    </row>
    <row r="23" spans="2:16" ht="15.6">
      <c r="B23" s="66" t="s">
        <v>154</v>
      </c>
      <c r="C23" s="49">
        <v>8998.69</v>
      </c>
      <c r="D23" s="15">
        <v>9513.82</v>
      </c>
      <c r="E23" s="15">
        <v>9562.4699999999993</v>
      </c>
      <c r="F23" s="50">
        <v>9608.5499999999993</v>
      </c>
      <c r="G23" s="49">
        <v>9616.5499999999993</v>
      </c>
      <c r="H23" s="15">
        <v>9740.25</v>
      </c>
      <c r="I23" s="15">
        <v>9847.25</v>
      </c>
      <c r="J23" s="50">
        <v>9981.25</v>
      </c>
      <c r="K23" s="49">
        <v>10052.25</v>
      </c>
      <c r="L23" s="15">
        <v>10084.25</v>
      </c>
      <c r="M23" s="15">
        <v>10131.25</v>
      </c>
      <c r="N23" s="95">
        <v>10173.25</v>
      </c>
      <c r="O23" s="147">
        <v>4.1455891425046243E-3</v>
      </c>
      <c r="P23" s="78">
        <v>1.9236067626800191E-2</v>
      </c>
    </row>
  </sheetData>
  <phoneticPr fontId="9" type="noConversion"/>
  <pageMargins left="0.7" right="0.7" top="0.75" bottom="0.75" header="0.3" footer="0.3"/>
  <pageSetup paperSize="9" scale="68" orientation="landscape" r:id="rId1"/>
  <headerFooter>
    <oddFooter>&amp;L&amp;1#&amp;"Calibri"&amp;8&amp;K000000Sensitivity: Internal&amp;C&amp;1#&amp;"Calibri"&amp;8&amp;K000000Sensitivity: Internal</oddFooter>
  </headerFooter>
  <colBreaks count="1" manualBreakCount="1">
    <brk id="16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254D-3C4B-4F4E-908E-6152AD36AF49}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  <pageSetup paperSize="9" orientation="portrait" verticalDpi="0" r:id="rId1"/>
  <headerFooter>
    <oddFooter>&amp;C&amp;1#&amp;"Calibri"&amp;8&amp;K000000Sensitivity: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BFB33CF664394BA343C4B734C3B010" ma:contentTypeVersion="13" ma:contentTypeDescription="Create a new document." ma:contentTypeScope="" ma:versionID="51c9fd64d8a9c0b8390ef96669f3262d">
  <xsd:schema xmlns:xsd="http://www.w3.org/2001/XMLSchema" xmlns:xs="http://www.w3.org/2001/XMLSchema" xmlns:p="http://schemas.microsoft.com/office/2006/metadata/properties" xmlns:ns3="78943f36-6868-45b1-b58d-e5201421fbc8" xmlns:ns4="2e8ea3b5-bfac-4c98-b7e9-8475771dc649" targetNamespace="http://schemas.microsoft.com/office/2006/metadata/properties" ma:root="true" ma:fieldsID="3f18898af354a81eeb5e0c61d738360e" ns3:_="" ns4:_="">
    <xsd:import namespace="78943f36-6868-45b1-b58d-e5201421fbc8"/>
    <xsd:import namespace="2e8ea3b5-bfac-4c98-b7e9-8475771dc64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43f36-6868-45b1-b58d-e5201421fb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ea3b5-bfac-4c98-b7e9-8475771dc6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4DCCE6-7F12-4167-8B3A-A067D3B6B3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80852E-E001-4A99-A060-201210564E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E6E6FE-AFE3-4A6E-A93F-147AE48DE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943f36-6868-45b1-b58d-e5201421fbc8"/>
    <ds:schemaRef ds:uri="2e8ea3b5-bfac-4c98-b7e9-8475771dc6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P&amp;L</vt:lpstr>
      <vt:lpstr>BS</vt:lpstr>
      <vt:lpstr>SOCF</vt:lpstr>
      <vt:lpstr>Operational KPIs</vt:lpstr>
      <vt:lpstr>Sheet3</vt:lpstr>
      <vt:lpstr>BS!Print_Area</vt:lpstr>
      <vt:lpstr>'Operational KPIs'!Print_Area</vt:lpstr>
      <vt:lpstr>'P&amp;L'!Print_Area</vt:lpstr>
      <vt:lpstr>SOCF!Print_Area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Christine Lau Fei Ling</cp:lastModifiedBy>
  <cp:revision/>
  <dcterms:created xsi:type="dcterms:W3CDTF">2021-08-06T05:29:31Z</dcterms:created>
  <dcterms:modified xsi:type="dcterms:W3CDTF">2022-01-28T04:22:04Z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0x010100FDBFB33CF664394BA343C4B734C3B010</vt:lpwstr>
  </property>
  <property fmtid="{D5CDD505-2E9C-101B-9397-08002B2CF9AE}" pid="5" name="MSIP_Label_f604d2c9-1577-460e-b668-57374a0216c3_Enabled">
    <vt:lpwstr>true</vt:lpwstr>
  </property>
  <property fmtid="{D5CDD505-2E9C-101B-9397-08002B2CF9AE}" pid="6" name="MSIP_Label_f604d2c9-1577-460e-b668-57374a0216c3_SetDate">
    <vt:lpwstr>2022-01-21T07:07:16Z</vt:lpwstr>
  </property>
  <property fmtid="{D5CDD505-2E9C-101B-9397-08002B2CF9AE}" pid="7" name="MSIP_Label_f604d2c9-1577-460e-b668-57374a0216c3_Method">
    <vt:lpwstr>Standard</vt:lpwstr>
  </property>
  <property fmtid="{D5CDD505-2E9C-101B-9397-08002B2CF9AE}" pid="8" name="MSIP_Label_f604d2c9-1577-460e-b668-57374a0216c3_Name">
    <vt:lpwstr>f604d2c9-1577-460e-b668-57374a0216c3</vt:lpwstr>
  </property>
  <property fmtid="{D5CDD505-2E9C-101B-9397-08002B2CF9AE}" pid="9" name="MSIP_Label_f604d2c9-1577-460e-b668-57374a0216c3_SiteId">
    <vt:lpwstr>1676489c-5c72-46b7-ba63-9ab90c4aad44</vt:lpwstr>
  </property>
  <property fmtid="{D5CDD505-2E9C-101B-9397-08002B2CF9AE}" pid="10" name="MSIP_Label_f604d2c9-1577-460e-b668-57374a0216c3_ActionId">
    <vt:lpwstr>25b3c671-9a58-406a-9e5a-ee1474178017</vt:lpwstr>
  </property>
  <property fmtid="{D5CDD505-2E9C-101B-9397-08002B2CF9AE}" pid="11" name="MSIP_Label_f604d2c9-1577-460e-b668-57374a0216c3_ContentBits">
    <vt:lpwstr>2</vt:lpwstr>
  </property>
</Properties>
</file>